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A02D89FD-8FE4-4DB3-A0F7-1EEB68C1E4A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接收增益" sheetId="1" r:id="rId1"/>
    <sheet name="发射EIRP" sheetId="2" r:id="rId2"/>
    <sheet name="接收GT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B62" i="1"/>
  <c r="AC61" i="1"/>
  <c r="AB61" i="1"/>
  <c r="AC54" i="1"/>
  <c r="AB54" i="1"/>
  <c r="AC53" i="1"/>
  <c r="AB53" i="1"/>
  <c r="AC46" i="1"/>
  <c r="AB46" i="1"/>
  <c r="AC45" i="1"/>
  <c r="AB45" i="1"/>
  <c r="AD45" i="1" s="1"/>
  <c r="AC38" i="1"/>
  <c r="AB38" i="1"/>
  <c r="AC37" i="1"/>
  <c r="AB37" i="1"/>
  <c r="AC30" i="1"/>
  <c r="AB30" i="1"/>
  <c r="AC29" i="1"/>
  <c r="AB29" i="1"/>
  <c r="AC22" i="1"/>
  <c r="AB22" i="1"/>
  <c r="AC21" i="1"/>
  <c r="AB21" i="1"/>
  <c r="AC14" i="1"/>
  <c r="AB14" i="1"/>
  <c r="AC13" i="1"/>
  <c r="AB13" i="1"/>
  <c r="AC6" i="1"/>
  <c r="AB6" i="1"/>
  <c r="AC5" i="1"/>
  <c r="AB5" i="1"/>
  <c r="AC33" i="2"/>
  <c r="AB33" i="2"/>
  <c r="AD33" i="2" s="1"/>
  <c r="AC32" i="2"/>
  <c r="AB32" i="2"/>
  <c r="AD32" i="2" s="1"/>
  <c r="AC31" i="2"/>
  <c r="AB31" i="2"/>
  <c r="AC30" i="2"/>
  <c r="AB30" i="2"/>
  <c r="AC29" i="2"/>
  <c r="AB29" i="2"/>
  <c r="AD29" i="2" s="1"/>
  <c r="AC28" i="2"/>
  <c r="AB28" i="2"/>
  <c r="AD28" i="2" s="1"/>
  <c r="AC25" i="2"/>
  <c r="AB25" i="2"/>
  <c r="AD25" i="2" s="1"/>
  <c r="AC24" i="2"/>
  <c r="AB24" i="2"/>
  <c r="AC23" i="2"/>
  <c r="AD23" i="2" s="1"/>
  <c r="AB23" i="2"/>
  <c r="AC22" i="2"/>
  <c r="AB22" i="2"/>
  <c r="AC21" i="2"/>
  <c r="AB21" i="2"/>
  <c r="AC20" i="2"/>
  <c r="AB20" i="2"/>
  <c r="AC17" i="2"/>
  <c r="AB17" i="2"/>
  <c r="AC16" i="2"/>
  <c r="AB16" i="2"/>
  <c r="AD16" i="2" s="1"/>
  <c r="AC15" i="2"/>
  <c r="AB15" i="2"/>
  <c r="AC14" i="2"/>
  <c r="AB14" i="2"/>
  <c r="AD14" i="2" s="1"/>
  <c r="AC13" i="2"/>
  <c r="AB13" i="2"/>
  <c r="AC12" i="2"/>
  <c r="AB12" i="2"/>
  <c r="AD12" i="2" s="1"/>
  <c r="AC9" i="2"/>
  <c r="AB9" i="2"/>
  <c r="AD9" i="2" s="1"/>
  <c r="AC8" i="2"/>
  <c r="AB8" i="2"/>
  <c r="AD8" i="2" s="1"/>
  <c r="AC7" i="2"/>
  <c r="AB7" i="2"/>
  <c r="AC6" i="2"/>
  <c r="AB6" i="2"/>
  <c r="AD6" i="2" s="1"/>
  <c r="AC5" i="2"/>
  <c r="AB5" i="2"/>
  <c r="AD5" i="2" s="1"/>
  <c r="AC4" i="2"/>
  <c r="AB4" i="2"/>
  <c r="AD4" i="2" s="1"/>
  <c r="AD24" i="2" l="1"/>
  <c r="AD15" i="2"/>
  <c r="AD62" i="1"/>
  <c r="AD5" i="1"/>
  <c r="AD53" i="1"/>
  <c r="AD7" i="2"/>
  <c r="AD61" i="1"/>
  <c r="AD54" i="1"/>
  <c r="AD46" i="1"/>
  <c r="AD29" i="1"/>
  <c r="AD31" i="2"/>
  <c r="AD20" i="2"/>
  <c r="AD21" i="2"/>
  <c r="AD13" i="2"/>
  <c r="AD17" i="2"/>
  <c r="AD37" i="1"/>
  <c r="AD21" i="1"/>
  <c r="AD13" i="1"/>
  <c r="AD6" i="1"/>
  <c r="AD38" i="1"/>
  <c r="AD30" i="1"/>
  <c r="AD22" i="1"/>
  <c r="AD14" i="1"/>
  <c r="AD30" i="2"/>
  <c r="AD22" i="2"/>
  <c r="AB63" i="1" l="1"/>
  <c r="AC63" i="1"/>
  <c r="AC66" i="1"/>
  <c r="AB66" i="1"/>
  <c r="AD66" i="1" s="1"/>
  <c r="AB65" i="1"/>
  <c r="AC65" i="1"/>
  <c r="AC64" i="1"/>
  <c r="AB64" i="1"/>
  <c r="AB56" i="1"/>
  <c r="AC56" i="1"/>
  <c r="AC55" i="1"/>
  <c r="AB55" i="1"/>
  <c r="AD55" i="1" s="1"/>
  <c r="AB57" i="1"/>
  <c r="AC57" i="1"/>
  <c r="AC58" i="1"/>
  <c r="AB58" i="1"/>
  <c r="AB50" i="1"/>
  <c r="AC50" i="1"/>
  <c r="AC47" i="1"/>
  <c r="AB47" i="1"/>
  <c r="AD47" i="1" s="1"/>
  <c r="AC49" i="1"/>
  <c r="AB49" i="1"/>
  <c r="AC48" i="1"/>
  <c r="AB48" i="1"/>
  <c r="AC41" i="1"/>
  <c r="AB41" i="1"/>
  <c r="AC39" i="1"/>
  <c r="AB39" i="1"/>
  <c r="AD39" i="1" s="1"/>
  <c r="AC42" i="1"/>
  <c r="AB42" i="1"/>
  <c r="AD42" i="1" s="1"/>
  <c r="AB40" i="1"/>
  <c r="AC40" i="1"/>
  <c r="AC33" i="1"/>
  <c r="AB33" i="1"/>
  <c r="AD33" i="1" s="1"/>
  <c r="AC31" i="1"/>
  <c r="AB31" i="1"/>
  <c r="AD31" i="1" s="1"/>
  <c r="AC32" i="1"/>
  <c r="AB32" i="1"/>
  <c r="AC34" i="1"/>
  <c r="AB34" i="1"/>
  <c r="AC25" i="1"/>
  <c r="AB25" i="1"/>
  <c r="AB26" i="1"/>
  <c r="AC26" i="1"/>
  <c r="AB23" i="1"/>
  <c r="AC23" i="1"/>
  <c r="AC24" i="1"/>
  <c r="AB24" i="1"/>
  <c r="AB15" i="1"/>
  <c r="AC15" i="1"/>
  <c r="AC17" i="1"/>
  <c r="AB17" i="1"/>
  <c r="AD17" i="1" s="1"/>
  <c r="AB18" i="1"/>
  <c r="AC18" i="1"/>
  <c r="AC16" i="1"/>
  <c r="AB16" i="1"/>
  <c r="AC10" i="1"/>
  <c r="AB10" i="1"/>
  <c r="AD10" i="1" s="1"/>
  <c r="AB9" i="1"/>
  <c r="AC9" i="1"/>
  <c r="AC7" i="1"/>
  <c r="AB7" i="1"/>
  <c r="AC8" i="1"/>
  <c r="AB8" i="1"/>
  <c r="AD8" i="1" s="1"/>
  <c r="AD32" i="1" l="1"/>
  <c r="AD25" i="1"/>
  <c r="AD16" i="1"/>
  <c r="AD64" i="1"/>
  <c r="AD48" i="1"/>
  <c r="AD34" i="1"/>
  <c r="AD65" i="1"/>
  <c r="AD63" i="1"/>
  <c r="AD58" i="1"/>
  <c r="AD56" i="1"/>
  <c r="AD57" i="1"/>
  <c r="AD49" i="1"/>
  <c r="AD50" i="1"/>
  <c r="AD41" i="1"/>
  <c r="AD40" i="1"/>
  <c r="AD24" i="1"/>
  <c r="AD26" i="1"/>
  <c r="AD23" i="1"/>
  <c r="AD18" i="1"/>
  <c r="AD15" i="1"/>
  <c r="AD7" i="1"/>
  <c r="AD9" i="1"/>
</calcChain>
</file>

<file path=xl/sharedStrings.xml><?xml version="1.0" encoding="utf-8"?>
<sst xmlns="http://schemas.openxmlformats.org/spreadsheetml/2006/main" count="408" uniqueCount="62">
  <si>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</si>
  <si>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</si>
  <si>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</si>
  <si>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</si>
  <si>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</si>
  <si>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</si>
  <si>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</si>
  <si>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</si>
  <si>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</si>
  <si>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</si>
  <si>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</si>
  <si>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</si>
  <si>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</si>
  <si>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</si>
  <si>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</si>
  <si>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</si>
  <si>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</si>
  <si>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</si>
  <si>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</si>
  <si>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</si>
  <si>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</si>
  <si>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</si>
  <si>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</si>
  <si>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</si>
  <si>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</si>
  <si>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</si>
  <si>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</si>
  <si>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</si>
  <si>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</si>
  <si>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</si>
  <si>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</si>
  <si>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</si>
  <si>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</si>
  <si>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</si>
  <si>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</si>
  <si>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</si>
  <si>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</si>
  <si>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</si>
  <si>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</si>
  <si>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</si>
  <si>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</si>
  <si>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</si>
  <si>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BUC_RF无衰减，同轴衰减10dB</t>
    <phoneticPr fontId="0" type="noConversion"/>
  </si>
  <si>
    <t>BUC_IF衰减24dB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</si>
  <si>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</si>
  <si>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</si>
  <si>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</si>
  <si>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</si>
  <si>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</si>
  <si>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BDC_RF衰减25dB</t>
    <phoneticPr fontId="0" type="noConversion"/>
  </si>
  <si>
    <t>BDC_IF衰减24dB</t>
    <phoneticPr fontId="0" type="noConversion"/>
  </si>
  <si>
    <t>MAX</t>
    <phoneticPr fontId="2" type="noConversion"/>
  </si>
  <si>
    <t>MIN</t>
    <phoneticPr fontId="2" type="noConversion"/>
  </si>
  <si>
    <t>DELTA</t>
    <phoneticPr fontId="2" type="noConversion"/>
  </si>
  <si>
    <t>MAX</t>
    <phoneticPr fontId="0" type="noConversion"/>
  </si>
  <si>
    <t>MIN</t>
    <phoneticPr fontId="0" type="noConversion"/>
  </si>
  <si>
    <t>DELTA</t>
    <phoneticPr fontId="0" type="noConversion"/>
  </si>
  <si>
    <t>频率</t>
    <phoneticPr fontId="2" type="noConversion"/>
  </si>
  <si>
    <t>测试角度</t>
    <phoneticPr fontId="2" type="noConversion"/>
  </si>
  <si>
    <t>G/T值</t>
    <phoneticPr fontId="2" type="noConversion"/>
  </si>
  <si>
    <t>G/T值（40K）</t>
    <phoneticPr fontId="2" type="noConversion"/>
  </si>
  <si>
    <t>PHI30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</si>
</sst>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tabSelected="1" topLeftCell="A37" workbookViewId="0">
      <selection activeCell="F69" sqref="F69"/>
    </sheetView>
  </sheetViews>
  <sheetFormatPr defaultRowHeight="14.25" x14ac:dyDescent="0.2"/>
  <cols>
    <col min="1" max="1" width="10.125" bestFit="1" customWidth="1"/>
    <col min="2" max="2" width="10.375" bestFit="1" customWidth="1"/>
    <col min="3" max="3" width="6.375" bestFit="1" customWidth="1"/>
    <col min="4" max="9" width="6" bestFit="1" customWidth="1"/>
    <col min="10" max="26" width="7" bestFit="1" customWidth="1"/>
  </cols>
  <sheetData>
    <row r="1" spans="1:30" ht="15" thickBot="1" x14ac:dyDescent="0.25">
      <c r="A1" s="27" t="s">
        <v>39</v>
      </c>
      <c r="B1" s="28"/>
      <c r="C1" s="28"/>
      <c r="D1" s="7">
        <v>1</v>
      </c>
      <c r="E1" s="24" t="s">
        <v>40</v>
      </c>
      <c r="F1" s="24"/>
      <c r="G1" s="24"/>
      <c r="H1" s="7">
        <v>2</v>
      </c>
      <c r="I1" s="24" t="s">
        <v>49</v>
      </c>
      <c r="J1" s="24"/>
      <c r="K1" s="24"/>
      <c r="L1" s="7">
        <v>3</v>
      </c>
      <c r="M1" s="24" t="s">
        <v>50</v>
      </c>
      <c r="N1" s="24"/>
      <c r="O1" s="25"/>
    </row>
    <row r="2" spans="1:30" x14ac:dyDescent="0.2">
      <c r="A2" s="6"/>
      <c r="B2" s="6"/>
      <c r="C2" s="6"/>
    </row>
    <row r="3" spans="1:30" ht="15" thickBot="1" x14ac:dyDescent="0.25"/>
    <row r="4" spans="1:30" x14ac:dyDescent="0.2">
      <c r="A4" s="29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2" t="s">
        <v>54</v>
      </c>
      <c r="AC4" s="13" t="s">
        <v>55</v>
      </c>
      <c r="AD4" s="14" t="s">
        <v>56</v>
      </c>
    </row>
    <row r="5" spans="1:30" x14ac:dyDescent="0.2">
      <c r="A5" s="29"/>
      <c r="B5" s="3" t="s">
        <v>19</v>
      </c>
      <c r="C5" s="4">
        <v>66.916427967513485</v>
      </c>
      <c r="D5" s="4">
        <v>64.716427967513482</v>
      </c>
      <c r="E5" s="4">
        <v>64.90642796751348</v>
      </c>
      <c r="F5" s="4">
        <v>64.856427967513483</v>
      </c>
      <c r="G5" s="4">
        <v>64.686427967513481</v>
      </c>
      <c r="H5" s="4">
        <v>64.54642796751348</v>
      </c>
      <c r="I5" s="4">
        <v>64.856427967513483</v>
      </c>
      <c r="J5" s="4">
        <v>64.436427967513481</v>
      </c>
      <c r="K5" s="4">
        <v>64.206427967513491</v>
      </c>
      <c r="L5" s="4">
        <v>63.946427967513486</v>
      </c>
      <c r="M5" s="4">
        <v>66.736427967513492</v>
      </c>
      <c r="N5" s="4">
        <v>66.646427967513489</v>
      </c>
      <c r="O5" s="4">
        <v>66.916427967513485</v>
      </c>
      <c r="P5" s="4">
        <v>64.716427967513482</v>
      </c>
      <c r="Q5" s="4">
        <v>64.90642796751348</v>
      </c>
      <c r="R5" s="4">
        <v>64.856427967513483</v>
      </c>
      <c r="S5" s="4">
        <v>64.686427967513481</v>
      </c>
      <c r="T5" s="4">
        <v>64.54642796751348</v>
      </c>
      <c r="U5" s="4">
        <v>64.856427967513483</v>
      </c>
      <c r="V5" s="4">
        <v>64.436427967513481</v>
      </c>
      <c r="W5" s="4">
        <v>64.206427967513491</v>
      </c>
      <c r="X5" s="4">
        <v>63.946427967513486</v>
      </c>
      <c r="Y5" s="4">
        <v>66.736427967513492</v>
      </c>
      <c r="Z5" s="4">
        <v>66.646427967513489</v>
      </c>
      <c r="AB5" s="15">
        <f>MAX(C5:Z5)</f>
        <v>66.916427967513485</v>
      </c>
      <c r="AC5" s="16">
        <f>MIN(C5:Z5)</f>
        <v>63.946427967513486</v>
      </c>
      <c r="AD5" s="17">
        <f t="shared" ref="AD5:AD10" si="0">AB5-AC5</f>
        <v>2.9699999999999989</v>
      </c>
    </row>
    <row r="6" spans="1:30" x14ac:dyDescent="0.2">
      <c r="A6" s="29"/>
      <c r="B6" s="3" t="s">
        <v>20</v>
      </c>
      <c r="C6" s="4">
        <v>66.556427967513486</v>
      </c>
      <c r="D6" s="4">
        <v>63.946427967513486</v>
      </c>
      <c r="E6" s="4">
        <v>63.676427967513483</v>
      </c>
      <c r="F6" s="4">
        <v>63.596427967513485</v>
      </c>
      <c r="G6" s="4">
        <v>63.316427967513484</v>
      </c>
      <c r="H6" s="4">
        <v>63.04642796751348</v>
      </c>
      <c r="I6" s="4">
        <v>63.326427967513482</v>
      </c>
      <c r="J6" s="4">
        <v>63.126427967513486</v>
      </c>
      <c r="K6" s="4">
        <v>63.306427967513486</v>
      </c>
      <c r="L6" s="4">
        <v>63.436427967513481</v>
      </c>
      <c r="M6" s="4">
        <v>64.966427967513482</v>
      </c>
      <c r="N6" s="4">
        <v>64.966427967513482</v>
      </c>
      <c r="O6" s="4">
        <v>65.556427967513486</v>
      </c>
      <c r="P6" s="4">
        <v>63.336427967513487</v>
      </c>
      <c r="Q6" s="4">
        <v>63.366427967513481</v>
      </c>
      <c r="R6" s="4">
        <v>63.406427967513487</v>
      </c>
      <c r="S6" s="4">
        <v>63.076427967513482</v>
      </c>
      <c r="T6" s="4">
        <v>63.336427967513487</v>
      </c>
      <c r="U6" s="4">
        <v>63.786427967513482</v>
      </c>
      <c r="V6" s="4">
        <v>62.946427967513486</v>
      </c>
      <c r="W6" s="4">
        <v>63.326427967513482</v>
      </c>
      <c r="X6" s="4">
        <v>63.866427967513481</v>
      </c>
      <c r="Y6" s="4">
        <v>65.946427967513486</v>
      </c>
      <c r="Z6" s="4">
        <v>66.256427967513488</v>
      </c>
      <c r="AB6" s="15">
        <f t="shared" ref="AB6:AB10" si="1">MAX(C6:Z6)</f>
        <v>66.556427967513486</v>
      </c>
      <c r="AC6" s="16">
        <f t="shared" ref="AC6:AC10" si="2">MIN(C6:Z6)</f>
        <v>62.946427967513486</v>
      </c>
      <c r="AD6" s="17">
        <f t="shared" si="0"/>
        <v>3.6099999999999994</v>
      </c>
    </row>
    <row r="7" spans="1:30" x14ac:dyDescent="0.2">
      <c r="A7" s="29"/>
      <c r="B7" s="3" t="s">
        <v>21</v>
      </c>
      <c r="C7" s="4">
        <v>65.746427967513483</v>
      </c>
      <c r="D7" s="4">
        <v>63.47642796751348</v>
      </c>
      <c r="E7" s="4">
        <v>63.766427967513486</v>
      </c>
      <c r="F7" s="4">
        <v>63.806427967513486</v>
      </c>
      <c r="G7" s="4">
        <v>63.526427967513484</v>
      </c>
      <c r="H7" s="4">
        <v>63.026427967513484</v>
      </c>
      <c r="I7" s="4">
        <v>63.516427967513486</v>
      </c>
      <c r="J7" s="4">
        <v>62.646427967513482</v>
      </c>
      <c r="K7" s="4">
        <v>62.916427967513485</v>
      </c>
      <c r="L7" s="4">
        <v>62.896427967513482</v>
      </c>
      <c r="M7" s="4">
        <v>65.056427967513486</v>
      </c>
      <c r="N7" s="4">
        <v>65.666427967513485</v>
      </c>
      <c r="O7" s="4">
        <v>66.54642796751348</v>
      </c>
      <c r="P7" s="4">
        <v>64.146427967513489</v>
      </c>
      <c r="Q7" s="4">
        <v>63.426427967513483</v>
      </c>
      <c r="R7" s="4">
        <v>62.696427967513486</v>
      </c>
      <c r="S7" s="4">
        <v>62.736427967513485</v>
      </c>
      <c r="T7" s="4">
        <v>62.716427967513482</v>
      </c>
      <c r="U7" s="4">
        <v>63.826427967513482</v>
      </c>
      <c r="V7" s="4">
        <v>63.446427967513486</v>
      </c>
      <c r="W7" s="4">
        <v>63.586427967513487</v>
      </c>
      <c r="X7" s="4">
        <v>63.556427967513486</v>
      </c>
      <c r="Y7" s="4">
        <v>65.556427967513486</v>
      </c>
      <c r="Z7" s="4">
        <v>65.54642796751348</v>
      </c>
      <c r="AB7" s="15">
        <f t="shared" si="1"/>
        <v>66.54642796751348</v>
      </c>
      <c r="AC7" s="16">
        <f t="shared" si="2"/>
        <v>62.646427967513482</v>
      </c>
      <c r="AD7" s="17">
        <f t="shared" si="0"/>
        <v>3.8999999999999986</v>
      </c>
    </row>
    <row r="8" spans="1:30" x14ac:dyDescent="0.2">
      <c r="A8" s="29"/>
      <c r="B8" s="3" t="s">
        <v>22</v>
      </c>
      <c r="C8" s="4">
        <v>65.106427967513483</v>
      </c>
      <c r="D8" s="4">
        <v>62.626427967513486</v>
      </c>
      <c r="E8" s="4">
        <v>63.346427967513485</v>
      </c>
      <c r="F8" s="4">
        <v>62.836427967513487</v>
      </c>
      <c r="G8" s="4">
        <v>62.966427967513482</v>
      </c>
      <c r="H8" s="4">
        <v>62.446427967513486</v>
      </c>
      <c r="I8" s="4">
        <v>62.566427967513484</v>
      </c>
      <c r="J8" s="4">
        <v>61.586427967513487</v>
      </c>
      <c r="K8" s="4">
        <v>61.996427967513483</v>
      </c>
      <c r="L8" s="4">
        <v>62.166427967513485</v>
      </c>
      <c r="M8" s="4">
        <v>63.136427967513484</v>
      </c>
      <c r="N8" s="4">
        <v>63.356427967513483</v>
      </c>
      <c r="O8" s="4">
        <v>64.54642796751348</v>
      </c>
      <c r="P8" s="4">
        <v>62.456427967513484</v>
      </c>
      <c r="Q8" s="4">
        <v>62.166427967513485</v>
      </c>
      <c r="R8" s="4">
        <v>63.166427967513485</v>
      </c>
      <c r="S8" s="4">
        <v>62.026427967513484</v>
      </c>
      <c r="T8" s="4">
        <v>62.256427967513481</v>
      </c>
      <c r="U8" s="4">
        <v>62.876427967513486</v>
      </c>
      <c r="V8" s="4">
        <v>62.826427967513482</v>
      </c>
      <c r="W8" s="4">
        <v>62.656427967513487</v>
      </c>
      <c r="X8" s="4">
        <v>62.596427967513485</v>
      </c>
      <c r="Y8" s="4">
        <v>65.486427967513492</v>
      </c>
      <c r="Z8" s="4">
        <v>64.986427967513492</v>
      </c>
      <c r="AB8" s="15">
        <f t="shared" si="1"/>
        <v>65.486427967513492</v>
      </c>
      <c r="AC8" s="16">
        <f t="shared" si="2"/>
        <v>61.586427967513487</v>
      </c>
      <c r="AD8" s="17">
        <f t="shared" si="0"/>
        <v>3.9000000000000057</v>
      </c>
    </row>
    <row r="9" spans="1:30" x14ac:dyDescent="0.2">
      <c r="A9" s="29"/>
      <c r="B9" s="3" t="s">
        <v>23</v>
      </c>
      <c r="C9" s="4">
        <v>62.456427967513484</v>
      </c>
      <c r="D9" s="4">
        <v>60.376427967513486</v>
      </c>
      <c r="E9" s="4">
        <v>60.886427967513484</v>
      </c>
      <c r="F9" s="4">
        <v>61.456427967513484</v>
      </c>
      <c r="G9" s="4">
        <v>61.566427967513484</v>
      </c>
      <c r="H9" s="4">
        <v>60.766427967513486</v>
      </c>
      <c r="I9" s="4">
        <v>61.076427967513482</v>
      </c>
      <c r="J9" s="4">
        <v>59.676427967513483</v>
      </c>
      <c r="K9" s="4">
        <v>60.306427967513486</v>
      </c>
      <c r="L9" s="4">
        <v>60.236427967513485</v>
      </c>
      <c r="M9" s="4">
        <v>62.066427967513484</v>
      </c>
      <c r="N9" s="4">
        <v>61.956427967513484</v>
      </c>
      <c r="O9" s="4">
        <v>62.946427967513486</v>
      </c>
      <c r="P9" s="4">
        <v>60.97642796751348</v>
      </c>
      <c r="Q9" s="4">
        <v>60.746427967513483</v>
      </c>
      <c r="R9" s="4">
        <v>60.766427967513486</v>
      </c>
      <c r="S9" s="4">
        <v>60.816427967513484</v>
      </c>
      <c r="T9" s="4">
        <v>60.416427967513485</v>
      </c>
      <c r="U9" s="4">
        <v>61.066427967513484</v>
      </c>
      <c r="V9" s="4">
        <v>61.246427967513483</v>
      </c>
      <c r="W9" s="4">
        <v>60.966427967513482</v>
      </c>
      <c r="X9" s="4">
        <v>61.346427967513485</v>
      </c>
      <c r="Y9" s="4">
        <v>63.216427967513482</v>
      </c>
      <c r="Z9" s="4">
        <v>62.576427967513482</v>
      </c>
      <c r="AB9" s="15">
        <f t="shared" si="1"/>
        <v>63.216427967513482</v>
      </c>
      <c r="AC9" s="16">
        <f t="shared" si="2"/>
        <v>59.676427967513483</v>
      </c>
      <c r="AD9" s="17">
        <f t="shared" si="0"/>
        <v>3.5399999999999991</v>
      </c>
    </row>
    <row r="10" spans="1:30" ht="15" thickBot="1" x14ac:dyDescent="0.25">
      <c r="A10" s="29"/>
      <c r="B10" s="3" t="s">
        <v>24</v>
      </c>
      <c r="C10" s="4">
        <v>60.756427967513481</v>
      </c>
      <c r="D10" s="4">
        <v>58.686427967513481</v>
      </c>
      <c r="E10" s="4">
        <v>58.906427967513487</v>
      </c>
      <c r="F10" s="4">
        <v>59.566427967513484</v>
      </c>
      <c r="G10" s="4">
        <v>59.766427967513486</v>
      </c>
      <c r="H10" s="4">
        <v>59.096427967513485</v>
      </c>
      <c r="I10" s="4">
        <v>59.47642796751348</v>
      </c>
      <c r="J10" s="4">
        <v>58.116427967513481</v>
      </c>
      <c r="K10" s="4">
        <v>58.346427967513485</v>
      </c>
      <c r="L10" s="4">
        <v>59.006427967513481</v>
      </c>
      <c r="M10" s="4">
        <v>60.376427967513486</v>
      </c>
      <c r="N10" s="4">
        <v>59.956427967513484</v>
      </c>
      <c r="O10" s="4">
        <v>60.946427967513486</v>
      </c>
      <c r="P10" s="4">
        <v>59.386427967513484</v>
      </c>
      <c r="Q10" s="4">
        <v>58.72642796751348</v>
      </c>
      <c r="R10" s="4">
        <v>58.456427967513484</v>
      </c>
      <c r="S10" s="4">
        <v>59.176427967513483</v>
      </c>
      <c r="T10" s="4">
        <v>58.626427967513486</v>
      </c>
      <c r="U10" s="4">
        <v>59.206427967513484</v>
      </c>
      <c r="V10" s="4">
        <v>59.286427967513482</v>
      </c>
      <c r="W10" s="4">
        <v>59.266427967513486</v>
      </c>
      <c r="X10" s="4">
        <v>59.536427967513482</v>
      </c>
      <c r="Y10" s="4">
        <v>61.616427967513481</v>
      </c>
      <c r="Z10" s="4">
        <v>60.736427967513485</v>
      </c>
      <c r="AB10" s="18">
        <f t="shared" si="1"/>
        <v>61.616427967513481</v>
      </c>
      <c r="AC10" s="19">
        <f t="shared" si="2"/>
        <v>58.116427967513481</v>
      </c>
      <c r="AD10" s="20">
        <f t="shared" si="0"/>
        <v>3.5</v>
      </c>
    </row>
    <row r="11" spans="1:30" ht="1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 x14ac:dyDescent="0.2">
      <c r="A12" s="26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2" t="s">
        <v>54</v>
      </c>
      <c r="AC12" s="13" t="s">
        <v>55</v>
      </c>
      <c r="AD12" s="14" t="s">
        <v>56</v>
      </c>
    </row>
    <row r="13" spans="1:30" x14ac:dyDescent="0.2">
      <c r="A13" s="26"/>
      <c r="B13" s="3" t="s">
        <v>19</v>
      </c>
      <c r="C13" s="4">
        <v>70.636427967513498</v>
      </c>
      <c r="D13" s="4">
        <v>68.136427967513498</v>
      </c>
      <c r="E13" s="4">
        <v>68.516427967513494</v>
      </c>
      <c r="F13" s="4">
        <v>68.476427967513501</v>
      </c>
      <c r="G13" s="4">
        <v>68.326427967513496</v>
      </c>
      <c r="H13" s="4">
        <v>68.376427967513493</v>
      </c>
      <c r="I13" s="4">
        <v>68.436427967513495</v>
      </c>
      <c r="J13" s="4">
        <v>67.976427967513501</v>
      </c>
      <c r="K13" s="4">
        <v>67.9464279675135</v>
      </c>
      <c r="L13" s="4">
        <v>67.786427967513504</v>
      </c>
      <c r="M13" s="4">
        <v>70.216427967513496</v>
      </c>
      <c r="N13" s="4">
        <v>70.346427967513492</v>
      </c>
      <c r="O13" s="4">
        <v>70.636427967513498</v>
      </c>
      <c r="P13" s="4">
        <v>68.136427967513498</v>
      </c>
      <c r="Q13" s="4">
        <v>68.516427967513494</v>
      </c>
      <c r="R13" s="4">
        <v>68.476427967513501</v>
      </c>
      <c r="S13" s="4">
        <v>68.326427967513496</v>
      </c>
      <c r="T13" s="4">
        <v>68.376427967513493</v>
      </c>
      <c r="U13" s="4">
        <v>68.436427967513495</v>
      </c>
      <c r="V13" s="4">
        <v>67.976427967513501</v>
      </c>
      <c r="W13" s="4">
        <v>67.9464279675135</v>
      </c>
      <c r="X13" s="4">
        <v>67.786427967513504</v>
      </c>
      <c r="Y13" s="4">
        <v>70.216427967513496</v>
      </c>
      <c r="Z13" s="4">
        <v>70.346427967513492</v>
      </c>
      <c r="AB13" s="15">
        <f>MAX(C13:Z13)</f>
        <v>70.636427967513498</v>
      </c>
      <c r="AC13" s="16">
        <f>MIN(C13:Z13)</f>
        <v>67.786427967513504</v>
      </c>
      <c r="AD13" s="17">
        <f t="shared" ref="AD13:AD18" si="3">AB13-AC13</f>
        <v>2.8499999999999943</v>
      </c>
    </row>
    <row r="14" spans="1:30" x14ac:dyDescent="0.2">
      <c r="A14" s="26"/>
      <c r="B14" s="3" t="s">
        <v>20</v>
      </c>
      <c r="C14" s="4">
        <v>69.42642796751349</v>
      </c>
      <c r="D14" s="4">
        <v>67.086427967513487</v>
      </c>
      <c r="E14" s="4">
        <v>67.226427967513501</v>
      </c>
      <c r="F14" s="4">
        <v>67.116427967513502</v>
      </c>
      <c r="G14" s="4">
        <v>67.0564279675135</v>
      </c>
      <c r="H14" s="4">
        <v>67.17642796751349</v>
      </c>
      <c r="I14" s="4">
        <v>67.266427967513494</v>
      </c>
      <c r="J14" s="4">
        <v>66.916427967513499</v>
      </c>
      <c r="K14" s="4">
        <v>66.956427967513491</v>
      </c>
      <c r="L14" s="4">
        <v>67.036427967513504</v>
      </c>
      <c r="M14" s="4">
        <v>69.106427967513497</v>
      </c>
      <c r="N14" s="4">
        <v>69.686427967513495</v>
      </c>
      <c r="O14" s="4">
        <v>69.596427967513492</v>
      </c>
      <c r="P14" s="4">
        <v>67.226427967513501</v>
      </c>
      <c r="Q14" s="4">
        <v>67.166427967513499</v>
      </c>
      <c r="R14" s="4">
        <v>66.826427967513496</v>
      </c>
      <c r="S14" s="4">
        <v>67.0564279675135</v>
      </c>
      <c r="T14" s="4">
        <v>67.326427967513496</v>
      </c>
      <c r="U14" s="4">
        <v>67.636427967513498</v>
      </c>
      <c r="V14" s="4">
        <v>67.776427967513499</v>
      </c>
      <c r="W14" s="4">
        <v>67.316427967513505</v>
      </c>
      <c r="X14" s="4">
        <v>67.206427967513491</v>
      </c>
      <c r="Y14" s="4">
        <v>69.046427967513495</v>
      </c>
      <c r="Z14" s="4">
        <v>69.666427967513499</v>
      </c>
      <c r="AB14" s="15">
        <f t="shared" ref="AB14:AB18" si="4">MAX(C14:Z14)</f>
        <v>69.686427967513495</v>
      </c>
      <c r="AC14" s="16">
        <f t="shared" ref="AC14:AC18" si="5">MIN(C14:Z14)</f>
        <v>66.826427967513496</v>
      </c>
      <c r="AD14" s="17">
        <f t="shared" si="3"/>
        <v>2.8599999999999994</v>
      </c>
    </row>
    <row r="15" spans="1:30" x14ac:dyDescent="0.2">
      <c r="A15" s="26"/>
      <c r="B15" s="3" t="s">
        <v>21</v>
      </c>
      <c r="C15" s="4">
        <v>69.936427967513495</v>
      </c>
      <c r="D15" s="4">
        <v>67.3064279675135</v>
      </c>
      <c r="E15" s="4">
        <v>67.006427967513503</v>
      </c>
      <c r="F15" s="4">
        <v>66.546427967513495</v>
      </c>
      <c r="G15" s="4">
        <v>66.506427967513503</v>
      </c>
      <c r="H15" s="4">
        <v>66.206427967513491</v>
      </c>
      <c r="I15" s="4">
        <v>66.666427967513499</v>
      </c>
      <c r="J15" s="4">
        <v>65.956427967513491</v>
      </c>
      <c r="K15" s="4">
        <v>66.316427967513505</v>
      </c>
      <c r="L15" s="4">
        <v>66.366427967513488</v>
      </c>
      <c r="M15" s="4">
        <v>67.406427967513494</v>
      </c>
      <c r="N15" s="4">
        <v>68.416427967513499</v>
      </c>
      <c r="O15" s="4">
        <v>68.596427967513492</v>
      </c>
      <c r="P15" s="4">
        <v>66.17642796751349</v>
      </c>
      <c r="Q15" s="4">
        <v>66.816427967513505</v>
      </c>
      <c r="R15" s="4">
        <v>66.506427967513503</v>
      </c>
      <c r="S15" s="4">
        <v>66.356427967513497</v>
      </c>
      <c r="T15" s="4">
        <v>66.856427967513497</v>
      </c>
      <c r="U15" s="4">
        <v>67.336427967513501</v>
      </c>
      <c r="V15" s="4">
        <v>66.726427967513501</v>
      </c>
      <c r="W15" s="4">
        <v>66.606427967513497</v>
      </c>
      <c r="X15" s="4">
        <v>66.336427967513487</v>
      </c>
      <c r="Y15" s="4">
        <v>68.67642796751349</v>
      </c>
      <c r="Z15" s="4">
        <v>69.376427967513493</v>
      </c>
      <c r="AB15" s="15">
        <f t="shared" si="4"/>
        <v>69.936427967513495</v>
      </c>
      <c r="AC15" s="16">
        <f t="shared" si="5"/>
        <v>65.956427967513491</v>
      </c>
      <c r="AD15" s="17">
        <f t="shared" si="3"/>
        <v>3.980000000000004</v>
      </c>
    </row>
    <row r="16" spans="1:30" x14ac:dyDescent="0.2">
      <c r="A16" s="26"/>
      <c r="B16" s="3" t="s">
        <v>22</v>
      </c>
      <c r="C16" s="4">
        <v>67.846427967513492</v>
      </c>
      <c r="D16" s="4">
        <v>65.1964279675135</v>
      </c>
      <c r="E16" s="4">
        <v>65.766427967513494</v>
      </c>
      <c r="F16" s="4">
        <v>66.336427967513487</v>
      </c>
      <c r="G16" s="4">
        <v>65.766427967513494</v>
      </c>
      <c r="H16" s="4">
        <v>65.136427967513498</v>
      </c>
      <c r="I16" s="4">
        <v>65.546427967513495</v>
      </c>
      <c r="J16" s="4">
        <v>64.8064279675135</v>
      </c>
      <c r="K16" s="4">
        <v>64.866427967513488</v>
      </c>
      <c r="L16" s="4">
        <v>65.136427967513498</v>
      </c>
      <c r="M16" s="4">
        <v>66.826427967513496</v>
      </c>
      <c r="N16" s="4">
        <v>68.17642796751349</v>
      </c>
      <c r="O16" s="4">
        <v>67.866427967513502</v>
      </c>
      <c r="P16" s="4">
        <v>65.596427967513506</v>
      </c>
      <c r="Q16" s="4">
        <v>65.936427967513495</v>
      </c>
      <c r="R16" s="4">
        <v>64.966427967513496</v>
      </c>
      <c r="S16" s="4">
        <v>65.546427967513495</v>
      </c>
      <c r="T16" s="4">
        <v>65.906427967513494</v>
      </c>
      <c r="U16" s="4">
        <v>66.356427967513497</v>
      </c>
      <c r="V16" s="4">
        <v>65.736427967513492</v>
      </c>
      <c r="W16" s="4">
        <v>65.626427967513507</v>
      </c>
      <c r="X16" s="4">
        <v>65.826427967513496</v>
      </c>
      <c r="Y16" s="4">
        <v>67.586427967513501</v>
      </c>
      <c r="Z16" s="4">
        <v>67.906427967513494</v>
      </c>
      <c r="AB16" s="15">
        <f t="shared" si="4"/>
        <v>68.17642796751349</v>
      </c>
      <c r="AC16" s="16">
        <f t="shared" si="5"/>
        <v>64.8064279675135</v>
      </c>
      <c r="AD16" s="17">
        <f t="shared" si="3"/>
        <v>3.3699999999999903</v>
      </c>
    </row>
    <row r="17" spans="1:30" x14ac:dyDescent="0.2">
      <c r="A17" s="26"/>
      <c r="B17" s="3" t="s">
        <v>23</v>
      </c>
      <c r="C17" s="4">
        <v>65.916427967513499</v>
      </c>
      <c r="D17" s="4">
        <v>63.076427967513496</v>
      </c>
      <c r="E17" s="4">
        <v>63.476427967513494</v>
      </c>
      <c r="F17" s="4">
        <v>64.156427967513494</v>
      </c>
      <c r="G17" s="4">
        <v>64.406427967513494</v>
      </c>
      <c r="H17" s="4">
        <v>63.816427967513498</v>
      </c>
      <c r="I17" s="4">
        <v>63.996427967513497</v>
      </c>
      <c r="J17" s="4">
        <v>62.8764279675135</v>
      </c>
      <c r="K17" s="4">
        <v>63.426427967513497</v>
      </c>
      <c r="L17" s="4">
        <v>63.546427967513495</v>
      </c>
      <c r="M17" s="4">
        <v>64.536427967513504</v>
      </c>
      <c r="N17" s="4">
        <v>65.876427967513507</v>
      </c>
      <c r="O17" s="4">
        <v>65.396427967513489</v>
      </c>
      <c r="P17" s="4">
        <v>63.386427967513498</v>
      </c>
      <c r="Q17" s="4">
        <v>63.866427967513495</v>
      </c>
      <c r="R17" s="4">
        <v>63.8064279675135</v>
      </c>
      <c r="S17" s="4">
        <v>63.8064279675135</v>
      </c>
      <c r="T17" s="4">
        <v>63.956427967513498</v>
      </c>
      <c r="U17" s="4">
        <v>64.596427967513506</v>
      </c>
      <c r="V17" s="4">
        <v>63.986427967513499</v>
      </c>
      <c r="W17" s="4">
        <v>64.266427967513494</v>
      </c>
      <c r="X17" s="4">
        <v>63.996427967513497</v>
      </c>
      <c r="Y17" s="4">
        <v>66.646427967513489</v>
      </c>
      <c r="Z17" s="4">
        <v>66.006427967513503</v>
      </c>
      <c r="AB17" s="15">
        <f t="shared" si="4"/>
        <v>66.646427967513489</v>
      </c>
      <c r="AC17" s="16">
        <f t="shared" si="5"/>
        <v>62.8764279675135</v>
      </c>
      <c r="AD17" s="17">
        <f t="shared" si="3"/>
        <v>3.7699999999999889</v>
      </c>
    </row>
    <row r="18" spans="1:30" ht="15" thickBot="1" x14ac:dyDescent="0.25">
      <c r="A18" s="26"/>
      <c r="B18" s="3" t="s">
        <v>24</v>
      </c>
      <c r="C18" s="4">
        <v>63.686427967513495</v>
      </c>
      <c r="D18" s="4">
        <v>60.916427967513499</v>
      </c>
      <c r="E18" s="4">
        <v>61.496427967513497</v>
      </c>
      <c r="F18" s="4">
        <v>62.456427967513498</v>
      </c>
      <c r="G18" s="4">
        <v>62.976427967513494</v>
      </c>
      <c r="H18" s="4">
        <v>62.186427967513495</v>
      </c>
      <c r="I18" s="4">
        <v>62.466427967513496</v>
      </c>
      <c r="J18" s="4">
        <v>61.166427967513499</v>
      </c>
      <c r="K18" s="4">
        <v>61.646427967513496</v>
      </c>
      <c r="L18" s="4">
        <v>61.986427967513499</v>
      </c>
      <c r="M18" s="4">
        <v>62.986427967513499</v>
      </c>
      <c r="N18" s="4">
        <v>64.326427967513496</v>
      </c>
      <c r="O18" s="4">
        <v>63.646427967513496</v>
      </c>
      <c r="P18" s="4">
        <v>61.286427967513497</v>
      </c>
      <c r="Q18" s="4">
        <v>62.006427967513496</v>
      </c>
      <c r="R18" s="4">
        <v>61.576427967513496</v>
      </c>
      <c r="S18" s="4">
        <v>61.236427967513499</v>
      </c>
      <c r="T18" s="4">
        <v>61.926427967513497</v>
      </c>
      <c r="U18" s="4">
        <v>62.866427967513495</v>
      </c>
      <c r="V18" s="4">
        <v>61.856427967513497</v>
      </c>
      <c r="W18" s="4">
        <v>62.506427967513496</v>
      </c>
      <c r="X18" s="4">
        <v>62.586427967513494</v>
      </c>
      <c r="Y18" s="4">
        <v>64.706427967513491</v>
      </c>
      <c r="Z18" s="4">
        <v>64.256427967513503</v>
      </c>
      <c r="AB18" s="18">
        <f t="shared" si="4"/>
        <v>64.706427967513491</v>
      </c>
      <c r="AC18" s="19">
        <f t="shared" si="5"/>
        <v>60.916427967513499</v>
      </c>
      <c r="AD18" s="20">
        <f t="shared" si="3"/>
        <v>3.789999999999992</v>
      </c>
    </row>
    <row r="19" spans="1:30" ht="1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 x14ac:dyDescent="0.2">
      <c r="A20" s="26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2" t="s">
        <v>54</v>
      </c>
      <c r="AC20" s="13" t="s">
        <v>55</v>
      </c>
      <c r="AD20" s="14" t="s">
        <v>56</v>
      </c>
    </row>
    <row r="21" spans="1:30" x14ac:dyDescent="0.2">
      <c r="A21" s="26"/>
      <c r="B21" s="3" t="s">
        <v>19</v>
      </c>
      <c r="C21" s="4">
        <v>70.46643029041762</v>
      </c>
      <c r="D21" s="4">
        <v>68.21643029041762</v>
      </c>
      <c r="E21" s="4">
        <v>68.296430290417618</v>
      </c>
      <c r="F21" s="4">
        <v>68.366430290417611</v>
      </c>
      <c r="G21" s="4">
        <v>68.316430290417614</v>
      </c>
      <c r="H21" s="4">
        <v>68.33643029041761</v>
      </c>
      <c r="I21" s="4">
        <v>68.436430290417618</v>
      </c>
      <c r="J21" s="4">
        <v>68.246430290417621</v>
      </c>
      <c r="K21" s="4">
        <v>68.46643029041762</v>
      </c>
      <c r="L21" s="4">
        <v>68.476430290417625</v>
      </c>
      <c r="M21" s="4">
        <v>70.286430290417627</v>
      </c>
      <c r="N21" s="4">
        <v>70.146430290417612</v>
      </c>
      <c r="O21" s="4">
        <v>70.46643029041762</v>
      </c>
      <c r="P21" s="4">
        <v>68.21643029041762</v>
      </c>
      <c r="Q21" s="4">
        <v>68.296430290417618</v>
      </c>
      <c r="R21" s="4">
        <v>68.366430290417611</v>
      </c>
      <c r="S21" s="4">
        <v>68.316430290417614</v>
      </c>
      <c r="T21" s="4">
        <v>68.33643029041761</v>
      </c>
      <c r="U21" s="4">
        <v>68.436430290417618</v>
      </c>
      <c r="V21" s="4">
        <v>68.246430290417621</v>
      </c>
      <c r="W21" s="4">
        <v>68.46643029041762</v>
      </c>
      <c r="X21" s="4">
        <v>68.476430290417625</v>
      </c>
      <c r="Y21" s="4">
        <v>70.286430290417627</v>
      </c>
      <c r="Z21" s="4">
        <v>70.146430290417612</v>
      </c>
      <c r="AB21" s="15">
        <f>MAX(C21:Z21)</f>
        <v>70.46643029041762</v>
      </c>
      <c r="AC21" s="16">
        <f>MIN(C21:Z21)</f>
        <v>68.21643029041762</v>
      </c>
      <c r="AD21" s="17">
        <f t="shared" ref="AD21:AD26" si="6">AB21-AC21</f>
        <v>2.25</v>
      </c>
    </row>
    <row r="22" spans="1:30" x14ac:dyDescent="0.2">
      <c r="A22" s="26"/>
      <c r="B22" s="3" t="s">
        <v>20</v>
      </c>
      <c r="C22" s="4">
        <v>69.426430290417613</v>
      </c>
      <c r="D22" s="4">
        <v>67.096430290417615</v>
      </c>
      <c r="E22" s="4">
        <v>67.176430290417613</v>
      </c>
      <c r="F22" s="4">
        <v>67.246430290417621</v>
      </c>
      <c r="G22" s="4">
        <v>67.166430290417622</v>
      </c>
      <c r="H22" s="4">
        <v>67.566430290417614</v>
      </c>
      <c r="I22" s="4">
        <v>67.576430290417619</v>
      </c>
      <c r="J22" s="4">
        <v>67.35643029041762</v>
      </c>
      <c r="K22" s="4">
        <v>67.146430290417612</v>
      </c>
      <c r="L22" s="4">
        <v>67.246430290417621</v>
      </c>
      <c r="M22" s="4">
        <v>69.21643029041762</v>
      </c>
      <c r="N22" s="4">
        <v>69.526430290417622</v>
      </c>
      <c r="O22" s="4">
        <v>69.906430290417617</v>
      </c>
      <c r="P22" s="4">
        <v>67.506430290417626</v>
      </c>
      <c r="Q22" s="4">
        <v>67.636430290417621</v>
      </c>
      <c r="R22" s="4">
        <v>67.346430290417615</v>
      </c>
      <c r="S22" s="4">
        <v>66.986430290417616</v>
      </c>
      <c r="T22" s="4">
        <v>67.576430290417619</v>
      </c>
      <c r="U22" s="4">
        <v>68.146430290417612</v>
      </c>
      <c r="V22" s="4">
        <v>68.026430290417622</v>
      </c>
      <c r="W22" s="4">
        <v>68.046430290417618</v>
      </c>
      <c r="X22" s="4">
        <v>67.376430290417616</v>
      </c>
      <c r="Y22" s="4">
        <v>68.706430290417615</v>
      </c>
      <c r="Z22" s="4">
        <v>68.476430290417625</v>
      </c>
      <c r="AB22" s="15">
        <f t="shared" ref="AB22:AB26" si="7">MAX(C22:Z22)</f>
        <v>69.906430290417617</v>
      </c>
      <c r="AC22" s="16">
        <f t="shared" ref="AC22:AC26" si="8">MIN(C22:Z22)</f>
        <v>66.986430290417616</v>
      </c>
      <c r="AD22" s="17">
        <f t="shared" si="6"/>
        <v>2.9200000000000017</v>
      </c>
    </row>
    <row r="23" spans="1:30" x14ac:dyDescent="0.2">
      <c r="A23" s="26"/>
      <c r="B23" s="3" t="s">
        <v>21</v>
      </c>
      <c r="C23" s="4">
        <v>68.60643029041762</v>
      </c>
      <c r="D23" s="4">
        <v>66.21643029041762</v>
      </c>
      <c r="E23" s="4">
        <v>66.696430290417624</v>
      </c>
      <c r="F23" s="4">
        <v>66.476430290417625</v>
      </c>
      <c r="G23" s="4">
        <v>66.166430290417622</v>
      </c>
      <c r="H23" s="4">
        <v>66.386430290417621</v>
      </c>
      <c r="I23" s="4">
        <v>66.976430290417625</v>
      </c>
      <c r="J23" s="4">
        <v>66.116430290417611</v>
      </c>
      <c r="K23" s="4">
        <v>66.236430290417616</v>
      </c>
      <c r="L23" s="4">
        <v>66.396430290417612</v>
      </c>
      <c r="M23" s="4">
        <v>68.126430290417616</v>
      </c>
      <c r="N23" s="4">
        <v>68.706430290417615</v>
      </c>
      <c r="O23" s="4">
        <v>68.476430290417625</v>
      </c>
      <c r="P23" s="4">
        <v>66.386430290417621</v>
      </c>
      <c r="Q23" s="4">
        <v>66.456430290417615</v>
      </c>
      <c r="R23" s="4">
        <v>66.346430290417615</v>
      </c>
      <c r="S23" s="4">
        <v>66.246430290417621</v>
      </c>
      <c r="T23" s="4">
        <v>66.596430290417615</v>
      </c>
      <c r="U23" s="4">
        <v>67.21643029041762</v>
      </c>
      <c r="V23" s="4">
        <v>67.206430290417615</v>
      </c>
      <c r="W23" s="4">
        <v>66.496430290417621</v>
      </c>
      <c r="X23" s="4">
        <v>66.636430290417621</v>
      </c>
      <c r="Y23" s="4">
        <v>68.076430290417619</v>
      </c>
      <c r="Z23" s="4">
        <v>67.686430290417618</v>
      </c>
      <c r="AB23" s="15">
        <f t="shared" si="7"/>
        <v>68.706430290417615</v>
      </c>
      <c r="AC23" s="16">
        <f t="shared" si="8"/>
        <v>66.116430290417611</v>
      </c>
      <c r="AD23" s="17">
        <f t="shared" si="6"/>
        <v>2.5900000000000034</v>
      </c>
    </row>
    <row r="24" spans="1:30" x14ac:dyDescent="0.2">
      <c r="A24" s="26"/>
      <c r="B24" s="3" t="s">
        <v>22</v>
      </c>
      <c r="C24" s="4">
        <v>67.186430290417618</v>
      </c>
      <c r="D24" s="4">
        <v>64.58643029041761</v>
      </c>
      <c r="E24" s="4">
        <v>65.08643029041761</v>
      </c>
      <c r="F24" s="4">
        <v>65.096430290417615</v>
      </c>
      <c r="G24" s="4">
        <v>65.146430290417612</v>
      </c>
      <c r="H24" s="4">
        <v>65.186430290417618</v>
      </c>
      <c r="I24" s="4">
        <v>65.906430290417617</v>
      </c>
      <c r="J24" s="4">
        <v>64.83643029041761</v>
      </c>
      <c r="K24" s="4">
        <v>65.096430290417615</v>
      </c>
      <c r="L24" s="4">
        <v>65.346430290417615</v>
      </c>
      <c r="M24" s="4">
        <v>66.85643029041762</v>
      </c>
      <c r="N24" s="4">
        <v>67.446430290417624</v>
      </c>
      <c r="O24" s="4">
        <v>67.186430290417618</v>
      </c>
      <c r="P24" s="4">
        <v>64.83643029041761</v>
      </c>
      <c r="Q24" s="4">
        <v>64.676430290417613</v>
      </c>
      <c r="R24" s="4">
        <v>64.956430290417615</v>
      </c>
      <c r="S24" s="4">
        <v>65.096430290417615</v>
      </c>
      <c r="T24" s="4">
        <v>65.456430290417615</v>
      </c>
      <c r="U24" s="4">
        <v>65.976430290417625</v>
      </c>
      <c r="V24" s="4">
        <v>65.83643029041761</v>
      </c>
      <c r="W24" s="4">
        <v>65.886430290417621</v>
      </c>
      <c r="X24" s="4">
        <v>65.786430290417627</v>
      </c>
      <c r="Y24" s="4">
        <v>67.446430290417624</v>
      </c>
      <c r="Z24" s="4">
        <v>67.076430290417619</v>
      </c>
      <c r="AB24" s="15">
        <f t="shared" si="7"/>
        <v>67.446430290417624</v>
      </c>
      <c r="AC24" s="16">
        <f t="shared" si="8"/>
        <v>64.58643029041761</v>
      </c>
      <c r="AD24" s="17">
        <f t="shared" si="6"/>
        <v>2.8600000000000136</v>
      </c>
    </row>
    <row r="25" spans="1:30" x14ac:dyDescent="0.2">
      <c r="A25" s="26"/>
      <c r="B25" s="3" t="s">
        <v>23</v>
      </c>
      <c r="C25" s="4">
        <v>65.416430290417622</v>
      </c>
      <c r="D25" s="4">
        <v>62.71643029041762</v>
      </c>
      <c r="E25" s="4">
        <v>63.086430290417617</v>
      </c>
      <c r="F25" s="4">
        <v>63.376430290417616</v>
      </c>
      <c r="G25" s="4">
        <v>63.516430290417617</v>
      </c>
      <c r="H25" s="4">
        <v>63.486430290417616</v>
      </c>
      <c r="I25" s="4">
        <v>63.866430290417618</v>
      </c>
      <c r="J25" s="4">
        <v>62.796430290417618</v>
      </c>
      <c r="K25" s="4">
        <v>63.376430290417616</v>
      </c>
      <c r="L25" s="4">
        <v>63.71643029041762</v>
      </c>
      <c r="M25" s="4">
        <v>65.376430290417616</v>
      </c>
      <c r="N25" s="4">
        <v>66.436430290417618</v>
      </c>
      <c r="O25" s="4">
        <v>65.596430290417615</v>
      </c>
      <c r="P25" s="4">
        <v>63.026430290417622</v>
      </c>
      <c r="Q25" s="4">
        <v>63.136430290417621</v>
      </c>
      <c r="R25" s="4">
        <v>63.076430290417619</v>
      </c>
      <c r="S25" s="4">
        <v>62.646430290417619</v>
      </c>
      <c r="T25" s="4">
        <v>63.736430290417616</v>
      </c>
      <c r="U25" s="4">
        <v>64.08643029041761</v>
      </c>
      <c r="V25" s="4">
        <v>63.876430290417616</v>
      </c>
      <c r="W25" s="4">
        <v>63.71643029041762</v>
      </c>
      <c r="X25" s="4">
        <v>63.85643029041762</v>
      </c>
      <c r="Y25" s="4">
        <v>65.936430290417618</v>
      </c>
      <c r="Z25" s="4">
        <v>65.666430290417622</v>
      </c>
      <c r="AB25" s="15">
        <f t="shared" si="7"/>
        <v>66.436430290417618</v>
      </c>
      <c r="AC25" s="16">
        <f t="shared" si="8"/>
        <v>62.646430290417619</v>
      </c>
      <c r="AD25" s="17">
        <f t="shared" si="6"/>
        <v>3.7899999999999991</v>
      </c>
    </row>
    <row r="26" spans="1:30" ht="15" thickBot="1" x14ac:dyDescent="0.25">
      <c r="A26" s="26"/>
      <c r="B26" s="3" t="s">
        <v>24</v>
      </c>
      <c r="C26" s="4">
        <v>64.026430290417622</v>
      </c>
      <c r="D26" s="4">
        <v>60.746430290417621</v>
      </c>
      <c r="E26" s="4">
        <v>61.336430290417617</v>
      </c>
      <c r="F26" s="4">
        <v>61.756430290417619</v>
      </c>
      <c r="G26" s="4">
        <v>61.666430290417615</v>
      </c>
      <c r="H26" s="4">
        <v>61.206430290417622</v>
      </c>
      <c r="I26" s="4">
        <v>62.156430290417617</v>
      </c>
      <c r="J26" s="4">
        <v>61.056430290417616</v>
      </c>
      <c r="K26" s="4">
        <v>61.516430290417617</v>
      </c>
      <c r="L26" s="4">
        <v>62.056430290417616</v>
      </c>
      <c r="M26" s="4">
        <v>63.776430290417622</v>
      </c>
      <c r="N26" s="4">
        <v>64.736430290417616</v>
      </c>
      <c r="O26" s="4">
        <v>63.946430290417617</v>
      </c>
      <c r="P26" s="4">
        <v>61.086430290417617</v>
      </c>
      <c r="Q26" s="4">
        <v>61.006430290417619</v>
      </c>
      <c r="R26" s="4">
        <v>60.85643029041762</v>
      </c>
      <c r="S26" s="4">
        <v>60.806430290417616</v>
      </c>
      <c r="T26" s="4">
        <v>61.766430290417617</v>
      </c>
      <c r="U26" s="4">
        <v>62.056430290417616</v>
      </c>
      <c r="V26" s="4">
        <v>61.836430290417617</v>
      </c>
      <c r="W26" s="4">
        <v>61.916430290417615</v>
      </c>
      <c r="X26" s="4">
        <v>62.116430290417618</v>
      </c>
      <c r="Y26" s="4">
        <v>64.246430290417621</v>
      </c>
      <c r="Z26" s="4">
        <v>63.666430290417615</v>
      </c>
      <c r="AB26" s="18">
        <f t="shared" si="7"/>
        <v>64.736430290417616</v>
      </c>
      <c r="AC26" s="19">
        <f t="shared" si="8"/>
        <v>60.746430290417621</v>
      </c>
      <c r="AD26" s="20">
        <f t="shared" si="6"/>
        <v>3.9899999999999949</v>
      </c>
    </row>
    <row r="27" spans="1:30" ht="1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 x14ac:dyDescent="0.2">
      <c r="A28" s="26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2" t="s">
        <v>54</v>
      </c>
      <c r="AC28" s="13" t="s">
        <v>55</v>
      </c>
      <c r="AD28" s="14" t="s">
        <v>56</v>
      </c>
    </row>
    <row r="29" spans="1:30" x14ac:dyDescent="0.2">
      <c r="A29" s="26"/>
      <c r="B29" s="3" t="s">
        <v>19</v>
      </c>
      <c r="C29" s="23">
        <v>70.751238457226009</v>
      </c>
      <c r="D29" s="4">
        <v>68.391238457226024</v>
      </c>
      <c r="E29" s="4">
        <v>69.751238457226009</v>
      </c>
      <c r="F29" s="4">
        <v>69.591238457226012</v>
      </c>
      <c r="G29" s="4">
        <v>68.081238457226021</v>
      </c>
      <c r="H29" s="4">
        <v>67.91123845722602</v>
      </c>
      <c r="I29" s="4">
        <v>67.991238457226018</v>
      </c>
      <c r="J29" s="4">
        <v>69.171238457226025</v>
      </c>
      <c r="K29" s="4">
        <v>68.28123845722601</v>
      </c>
      <c r="L29" s="4">
        <v>68.331238457226021</v>
      </c>
      <c r="M29" s="4">
        <v>70.751238457226009</v>
      </c>
      <c r="N29" s="4">
        <v>70.721238457226022</v>
      </c>
      <c r="O29" s="4">
        <v>70.751238457226009</v>
      </c>
      <c r="P29" s="4">
        <v>68.391238457226024</v>
      </c>
      <c r="Q29" s="4">
        <v>69.751238457226009</v>
      </c>
      <c r="R29" s="4">
        <v>69.591238457226012</v>
      </c>
      <c r="S29" s="4">
        <v>68.081238457226021</v>
      </c>
      <c r="T29" s="4">
        <v>67.91123845722602</v>
      </c>
      <c r="U29" s="4">
        <v>67.991238457226018</v>
      </c>
      <c r="V29" s="4">
        <v>69.171238457226025</v>
      </c>
      <c r="W29" s="4">
        <v>68.28123845722601</v>
      </c>
      <c r="X29" s="4">
        <v>68.331238457226021</v>
      </c>
      <c r="Y29" s="4">
        <v>70.751238457226009</v>
      </c>
      <c r="Z29" s="4">
        <v>70.721238457226022</v>
      </c>
      <c r="AB29" s="15">
        <f>MAX(C29:Z29)</f>
        <v>70.751238457226009</v>
      </c>
      <c r="AC29" s="16">
        <f>MIN(C29:Z29)</f>
        <v>67.91123845722602</v>
      </c>
      <c r="AD29" s="17">
        <f t="shared" ref="AD29:AD34" si="9">AB29-AC29</f>
        <v>2.8399999999999892</v>
      </c>
    </row>
    <row r="30" spans="1:30" x14ac:dyDescent="0.2">
      <c r="A30" s="26"/>
      <c r="B30" s="3" t="s">
        <v>20</v>
      </c>
      <c r="C30" s="4">
        <v>70.741238457226018</v>
      </c>
      <c r="D30" s="4">
        <v>68.16123845722602</v>
      </c>
      <c r="E30" s="4">
        <v>69.53123845722601</v>
      </c>
      <c r="F30" s="4">
        <v>69.751238457226009</v>
      </c>
      <c r="G30" s="4">
        <v>68.001238457226009</v>
      </c>
      <c r="H30" s="4">
        <v>68.151238457226015</v>
      </c>
      <c r="I30" s="4">
        <v>68.091238457226012</v>
      </c>
      <c r="J30" s="4">
        <v>69.471238457226022</v>
      </c>
      <c r="K30" s="4">
        <v>68.351238457226017</v>
      </c>
      <c r="L30" s="4">
        <v>68.291238457226015</v>
      </c>
      <c r="M30" s="4">
        <v>70.191238457226021</v>
      </c>
      <c r="N30" s="4">
        <v>70.571238457226016</v>
      </c>
      <c r="O30" s="4">
        <v>70.441238457226021</v>
      </c>
      <c r="P30" s="4">
        <v>68.441238457226021</v>
      </c>
      <c r="Q30" s="4">
        <v>69.80123845722602</v>
      </c>
      <c r="R30" s="4">
        <v>69.601238457226017</v>
      </c>
      <c r="S30" s="4">
        <v>68.241238457226018</v>
      </c>
      <c r="T30" s="4">
        <v>68.511238457226014</v>
      </c>
      <c r="U30" s="4">
        <v>68.251238457226009</v>
      </c>
      <c r="V30" s="4">
        <v>69.591238457226012</v>
      </c>
      <c r="W30" s="4">
        <v>68.961238457226017</v>
      </c>
      <c r="X30" s="4">
        <v>68.761238457226014</v>
      </c>
      <c r="Y30" s="4">
        <v>70.751238457226009</v>
      </c>
      <c r="Z30" s="4">
        <v>70.611238457226023</v>
      </c>
      <c r="AB30" s="15">
        <f t="shared" ref="AB30:AB34" si="10">MAX(C30:Z30)</f>
        <v>70.751238457226009</v>
      </c>
      <c r="AC30" s="16">
        <f t="shared" ref="AC30:AC34" si="11">MIN(C30:Z30)</f>
        <v>68.001238457226009</v>
      </c>
      <c r="AD30" s="17">
        <f t="shared" si="9"/>
        <v>2.75</v>
      </c>
    </row>
    <row r="31" spans="1:30" x14ac:dyDescent="0.2">
      <c r="A31" s="26"/>
      <c r="B31" s="3" t="s">
        <v>21</v>
      </c>
      <c r="C31" s="4">
        <v>68.511238457226014</v>
      </c>
      <c r="D31" s="4">
        <v>66.651238457226015</v>
      </c>
      <c r="E31" s="4">
        <v>67.821238457226016</v>
      </c>
      <c r="F31" s="4">
        <v>68.591238457226012</v>
      </c>
      <c r="G31" s="4">
        <v>67.521238457226019</v>
      </c>
      <c r="H31" s="4">
        <v>67.131238457226019</v>
      </c>
      <c r="I31" s="4">
        <v>67.581238457226021</v>
      </c>
      <c r="J31" s="4">
        <v>68.471238457226022</v>
      </c>
      <c r="K31" s="4">
        <v>66.391238457226024</v>
      </c>
      <c r="L31" s="4">
        <v>67.481238457226013</v>
      </c>
      <c r="M31" s="4">
        <v>69.41123845722602</v>
      </c>
      <c r="N31" s="4">
        <v>70.081238457226021</v>
      </c>
      <c r="O31" s="4">
        <v>69.78123845722601</v>
      </c>
      <c r="P31" s="4">
        <v>68.141238457226024</v>
      </c>
      <c r="Q31" s="4">
        <v>69.201238457226012</v>
      </c>
      <c r="R31" s="4">
        <v>68.041238457226015</v>
      </c>
      <c r="S31" s="4">
        <v>67.401238457226015</v>
      </c>
      <c r="T31" s="4">
        <v>67.831238457226021</v>
      </c>
      <c r="U31" s="4">
        <v>67.561238457226011</v>
      </c>
      <c r="V31" s="4">
        <v>69.30123845722602</v>
      </c>
      <c r="W31" s="4">
        <v>67.721238457226022</v>
      </c>
      <c r="X31" s="4">
        <v>66.941238457226021</v>
      </c>
      <c r="Y31" s="4">
        <v>68.881238457226019</v>
      </c>
      <c r="Z31" s="4">
        <v>69.30123845722602</v>
      </c>
      <c r="AB31" s="15">
        <f t="shared" si="10"/>
        <v>70.081238457226021</v>
      </c>
      <c r="AC31" s="16">
        <f t="shared" si="11"/>
        <v>66.391238457226024</v>
      </c>
      <c r="AD31" s="17">
        <f t="shared" si="9"/>
        <v>3.6899999999999977</v>
      </c>
    </row>
    <row r="32" spans="1:30" x14ac:dyDescent="0.2">
      <c r="A32" s="26"/>
      <c r="B32" s="3" t="s">
        <v>22</v>
      </c>
      <c r="C32" s="4">
        <v>67.861238457226023</v>
      </c>
      <c r="D32" s="4">
        <v>65.311238457226011</v>
      </c>
      <c r="E32" s="4">
        <v>66.251238457226023</v>
      </c>
      <c r="F32" s="4">
        <v>66.601238457226017</v>
      </c>
      <c r="G32" s="4">
        <v>67.541238457226015</v>
      </c>
      <c r="H32" s="4">
        <v>65.78123845722601</v>
      </c>
      <c r="I32" s="4">
        <v>66.361238457226023</v>
      </c>
      <c r="J32" s="4">
        <v>66.821238457226016</v>
      </c>
      <c r="K32" s="4">
        <v>66.251238457226023</v>
      </c>
      <c r="L32" s="4">
        <v>66.141238457226024</v>
      </c>
      <c r="M32" s="4">
        <v>68.091238457226012</v>
      </c>
      <c r="N32" s="4">
        <v>68.341238457226012</v>
      </c>
      <c r="O32" s="4">
        <v>67.491238457226018</v>
      </c>
      <c r="P32" s="4">
        <v>65.471238457226022</v>
      </c>
      <c r="Q32" s="4">
        <v>66.831238457226021</v>
      </c>
      <c r="R32" s="4">
        <v>66.41123845722602</v>
      </c>
      <c r="S32" s="4">
        <v>65.681238457226016</v>
      </c>
      <c r="T32" s="4">
        <v>66.721238457226022</v>
      </c>
      <c r="U32" s="4">
        <v>66.30123845722602</v>
      </c>
      <c r="V32" s="4">
        <v>67.681238457226016</v>
      </c>
      <c r="W32" s="4">
        <v>66.201238457226012</v>
      </c>
      <c r="X32" s="4">
        <v>66.521238457226019</v>
      </c>
      <c r="Y32" s="4">
        <v>68.421238457226025</v>
      </c>
      <c r="Z32" s="4">
        <v>68.131238457226019</v>
      </c>
      <c r="AB32" s="15">
        <f t="shared" si="10"/>
        <v>68.421238457226025</v>
      </c>
      <c r="AC32" s="16">
        <f t="shared" si="11"/>
        <v>65.311238457226011</v>
      </c>
      <c r="AD32" s="17">
        <f t="shared" si="9"/>
        <v>3.1100000000000136</v>
      </c>
    </row>
    <row r="33" spans="1:30" x14ac:dyDescent="0.2">
      <c r="A33" s="26"/>
      <c r="B33" s="3" t="s">
        <v>23</v>
      </c>
      <c r="C33" s="4">
        <v>66.581238457226021</v>
      </c>
      <c r="D33" s="4">
        <v>63.881238457226019</v>
      </c>
      <c r="E33" s="4">
        <v>64.841238457226012</v>
      </c>
      <c r="F33" s="4">
        <v>65.28123845722601</v>
      </c>
      <c r="G33" s="4">
        <v>67.521238457226019</v>
      </c>
      <c r="H33" s="4">
        <v>63.641238457226024</v>
      </c>
      <c r="I33" s="4">
        <v>64.41123845722602</v>
      </c>
      <c r="J33" s="4">
        <v>65.091238457226012</v>
      </c>
      <c r="K33" s="4">
        <v>63.851238457226017</v>
      </c>
      <c r="L33" s="4">
        <v>64.461238457226017</v>
      </c>
      <c r="M33" s="4">
        <v>66.16123845722602</v>
      </c>
      <c r="N33" s="4">
        <v>67.311238457226011</v>
      </c>
      <c r="O33" s="4">
        <v>66.831238457226021</v>
      </c>
      <c r="P33" s="4">
        <v>64.641238457226024</v>
      </c>
      <c r="Q33" s="4">
        <v>64.591238457226012</v>
      </c>
      <c r="R33" s="4">
        <v>65.061238457226011</v>
      </c>
      <c r="S33" s="4">
        <v>64.021238457226019</v>
      </c>
      <c r="T33" s="4">
        <v>64.731238457226013</v>
      </c>
      <c r="U33" s="4">
        <v>64.351238457226017</v>
      </c>
      <c r="V33" s="4">
        <v>65.751238457226023</v>
      </c>
      <c r="W33" s="4">
        <v>64.511238457226014</v>
      </c>
      <c r="X33" s="4">
        <v>64.481238457226013</v>
      </c>
      <c r="Y33" s="4">
        <v>65.871238457226013</v>
      </c>
      <c r="Z33" s="4">
        <v>66.361238457226023</v>
      </c>
      <c r="AB33" s="15">
        <f t="shared" si="10"/>
        <v>67.521238457226019</v>
      </c>
      <c r="AC33" s="16">
        <f t="shared" si="11"/>
        <v>63.641238457226024</v>
      </c>
      <c r="AD33" s="17">
        <f t="shared" si="9"/>
        <v>3.8799999999999955</v>
      </c>
    </row>
    <row r="34" spans="1:30" ht="15" thickBot="1" x14ac:dyDescent="0.25">
      <c r="A34" s="26"/>
      <c r="B34" s="3" t="s">
        <v>24</v>
      </c>
      <c r="C34" s="4">
        <v>64.78123845722601</v>
      </c>
      <c r="D34" s="4">
        <v>62.361238457226023</v>
      </c>
      <c r="E34" s="4">
        <v>63.131238457226019</v>
      </c>
      <c r="F34" s="4">
        <v>62.671238457226011</v>
      </c>
      <c r="G34" s="4">
        <v>62.081238457226021</v>
      </c>
      <c r="H34" s="4">
        <v>61.711238457226017</v>
      </c>
      <c r="I34" s="4">
        <v>62.691238457226021</v>
      </c>
      <c r="J34" s="4">
        <v>63.401238457226015</v>
      </c>
      <c r="K34" s="4">
        <v>61.631238457226019</v>
      </c>
      <c r="L34" s="4">
        <v>62.571238457226016</v>
      </c>
      <c r="M34" s="4">
        <v>64.05123845722602</v>
      </c>
      <c r="N34" s="4">
        <v>65.151238457226015</v>
      </c>
      <c r="O34" s="4">
        <v>65.141238457226024</v>
      </c>
      <c r="P34" s="4">
        <v>62.961238457226017</v>
      </c>
      <c r="Q34" s="4">
        <v>63.53123845722601</v>
      </c>
      <c r="R34" s="4">
        <v>61.251238457226023</v>
      </c>
      <c r="S34" s="4">
        <v>61.901238457226015</v>
      </c>
      <c r="T34" s="4">
        <v>62.791238457226015</v>
      </c>
      <c r="U34" s="4">
        <v>62.101238457226017</v>
      </c>
      <c r="V34" s="4">
        <v>63.121238457226013</v>
      </c>
      <c r="W34" s="4">
        <v>62.53123845722601</v>
      </c>
      <c r="X34" s="4">
        <v>62.03123845722601</v>
      </c>
      <c r="Y34" s="4">
        <v>64.241238457226018</v>
      </c>
      <c r="Z34" s="4">
        <v>64.78123845722601</v>
      </c>
      <c r="AB34" s="18">
        <f t="shared" si="10"/>
        <v>65.151238457226015</v>
      </c>
      <c r="AC34" s="19">
        <f t="shared" si="11"/>
        <v>61.251238457226023</v>
      </c>
      <c r="AD34" s="20">
        <f t="shared" si="9"/>
        <v>3.8999999999999915</v>
      </c>
    </row>
    <row r="35" spans="1:30" ht="1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 x14ac:dyDescent="0.2">
      <c r="A36" s="26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2" t="s">
        <v>54</v>
      </c>
      <c r="AC36" s="13" t="s">
        <v>55</v>
      </c>
      <c r="AD36" s="14" t="s">
        <v>56</v>
      </c>
    </row>
    <row r="37" spans="1:30" x14ac:dyDescent="0.2">
      <c r="A37" s="26"/>
      <c r="B37" s="3" t="s">
        <v>19</v>
      </c>
      <c r="C37" s="4">
        <v>66.849346640419583</v>
      </c>
      <c r="D37" s="4">
        <v>64.049346640419571</v>
      </c>
      <c r="E37" s="4">
        <v>63.999346640419574</v>
      </c>
      <c r="F37" s="4">
        <v>63.809346640419577</v>
      </c>
      <c r="G37" s="4">
        <v>65.429346640419581</v>
      </c>
      <c r="H37" s="4">
        <v>63.469346640419573</v>
      </c>
      <c r="I37" s="4">
        <v>63.809346640419577</v>
      </c>
      <c r="J37" s="4">
        <v>63.499346640419574</v>
      </c>
      <c r="K37" s="4">
        <v>63.999346640419574</v>
      </c>
      <c r="L37" s="4">
        <v>64.109346640419574</v>
      </c>
      <c r="M37" s="4">
        <v>66.869346640419579</v>
      </c>
      <c r="N37" s="4">
        <v>66.879346640419584</v>
      </c>
      <c r="O37" s="4">
        <v>66.849346640419583</v>
      </c>
      <c r="P37" s="4">
        <v>64.049346640419571</v>
      </c>
      <c r="Q37" s="4">
        <v>63.999346640419574</v>
      </c>
      <c r="R37" s="4">
        <v>63.809346640419577</v>
      </c>
      <c r="S37" s="4">
        <v>65.429346640419581</v>
      </c>
      <c r="T37" s="4">
        <v>63.469346640419573</v>
      </c>
      <c r="U37" s="4">
        <v>63.809346640419577</v>
      </c>
      <c r="V37" s="4">
        <v>63.499346640419574</v>
      </c>
      <c r="W37" s="4">
        <v>63.999346640419574</v>
      </c>
      <c r="X37" s="4">
        <v>64.109346640419574</v>
      </c>
      <c r="Y37" s="4">
        <v>66.869346640419579</v>
      </c>
      <c r="Z37" s="4">
        <v>66.879346640419584</v>
      </c>
      <c r="AB37" s="15">
        <f>MAX(C37:Z37)</f>
        <v>66.879346640419584</v>
      </c>
      <c r="AC37" s="16">
        <f>MIN(C37:Z37)</f>
        <v>63.469346640419573</v>
      </c>
      <c r="AD37" s="17">
        <f t="shared" ref="AD37:AD42" si="12">AB37-AC37</f>
        <v>3.4100000000000108</v>
      </c>
    </row>
    <row r="38" spans="1:30" x14ac:dyDescent="0.2">
      <c r="A38" s="26"/>
      <c r="B38" s="3" t="s">
        <v>20</v>
      </c>
      <c r="C38" s="4">
        <v>67.39934664041958</v>
      </c>
      <c r="D38" s="4">
        <v>64.599346640419583</v>
      </c>
      <c r="E38" s="4">
        <v>64.64934664041958</v>
      </c>
      <c r="F38" s="4">
        <v>64.789346640419581</v>
      </c>
      <c r="G38" s="4">
        <v>65.629346640419584</v>
      </c>
      <c r="H38" s="4">
        <v>63.869346640419579</v>
      </c>
      <c r="I38" s="4">
        <v>64.919346640419576</v>
      </c>
      <c r="J38" s="4">
        <v>64.499346640419574</v>
      </c>
      <c r="K38" s="4">
        <v>64.749346640419574</v>
      </c>
      <c r="L38" s="4">
        <v>64.459346640419568</v>
      </c>
      <c r="M38" s="4">
        <v>66.14934664041958</v>
      </c>
      <c r="N38" s="4">
        <v>66.569346640419582</v>
      </c>
      <c r="O38" s="4">
        <v>66.499346640419574</v>
      </c>
      <c r="P38" s="4">
        <v>64.01934664041957</v>
      </c>
      <c r="Q38" s="4">
        <v>63.859346640419574</v>
      </c>
      <c r="R38" s="4">
        <v>64.199346640419577</v>
      </c>
      <c r="S38" s="4">
        <v>65.689346640419572</v>
      </c>
      <c r="T38" s="4">
        <v>63.489346640419576</v>
      </c>
      <c r="U38" s="4">
        <v>63.699346640419577</v>
      </c>
      <c r="V38" s="4">
        <v>63.819346640419582</v>
      </c>
      <c r="W38" s="4">
        <v>63.409346640419578</v>
      </c>
      <c r="X38" s="4">
        <v>64.199346640419577</v>
      </c>
      <c r="Y38" s="4">
        <v>67.029346640419575</v>
      </c>
      <c r="Z38" s="4">
        <v>67.229346640419578</v>
      </c>
      <c r="AB38" s="15">
        <f t="shared" ref="AB38:AB42" si="13">MAX(C38:Z38)</f>
        <v>67.39934664041958</v>
      </c>
      <c r="AC38" s="16">
        <f t="shared" ref="AC38:AC42" si="14">MIN(C38:Z38)</f>
        <v>63.409346640419578</v>
      </c>
      <c r="AD38" s="17">
        <f t="shared" si="12"/>
        <v>3.990000000000002</v>
      </c>
    </row>
    <row r="39" spans="1:30" x14ac:dyDescent="0.2">
      <c r="A39" s="26"/>
      <c r="B39" s="3" t="s">
        <v>21</v>
      </c>
      <c r="C39" s="4">
        <v>67.039346640419581</v>
      </c>
      <c r="D39" s="4">
        <v>64.079346640419573</v>
      </c>
      <c r="E39" s="4">
        <v>63.809346640419577</v>
      </c>
      <c r="F39" s="4">
        <v>63.459346640419575</v>
      </c>
      <c r="G39" s="4">
        <v>65.499346640419574</v>
      </c>
      <c r="H39" s="4">
        <v>63.429346640419574</v>
      </c>
      <c r="I39" s="4">
        <v>63.789346640419581</v>
      </c>
      <c r="J39" s="4">
        <v>63.549346640419579</v>
      </c>
      <c r="K39" s="4">
        <v>63.819346640419582</v>
      </c>
      <c r="L39" s="4">
        <v>64.169346640419576</v>
      </c>
      <c r="M39" s="4">
        <v>65.819346640419582</v>
      </c>
      <c r="N39" s="4">
        <v>66.719346640419573</v>
      </c>
      <c r="O39" s="4">
        <v>66.549346640419571</v>
      </c>
      <c r="P39" s="4">
        <v>63.989346640419576</v>
      </c>
      <c r="Q39" s="4">
        <v>63.849346640419576</v>
      </c>
      <c r="R39" s="4">
        <v>64.059346640419577</v>
      </c>
      <c r="S39" s="4">
        <v>63.949346640419577</v>
      </c>
      <c r="T39" s="4">
        <v>63.189346640419579</v>
      </c>
      <c r="U39" s="4">
        <v>63.429346640419574</v>
      </c>
      <c r="V39" s="4">
        <v>63.209346640419575</v>
      </c>
      <c r="W39" s="4">
        <v>64.479346640419578</v>
      </c>
      <c r="X39" s="4">
        <v>64.039346640419581</v>
      </c>
      <c r="Y39" s="4">
        <v>67.099346640419583</v>
      </c>
      <c r="Z39" s="4">
        <v>66.759346640419579</v>
      </c>
      <c r="AB39" s="15">
        <f t="shared" si="13"/>
        <v>67.099346640419583</v>
      </c>
      <c r="AC39" s="16">
        <f t="shared" si="14"/>
        <v>63.189346640419579</v>
      </c>
      <c r="AD39" s="17">
        <f t="shared" si="12"/>
        <v>3.9100000000000037</v>
      </c>
    </row>
    <row r="40" spans="1:30" x14ac:dyDescent="0.2">
      <c r="A40" s="26"/>
      <c r="B40" s="3" t="s">
        <v>22</v>
      </c>
      <c r="C40" s="4">
        <v>64.839346640419578</v>
      </c>
      <c r="D40" s="4">
        <v>62.909346640419578</v>
      </c>
      <c r="E40" s="4">
        <v>62.459346640419575</v>
      </c>
      <c r="F40" s="4">
        <v>62.359346640419574</v>
      </c>
      <c r="G40" s="4">
        <v>63.309346640419577</v>
      </c>
      <c r="H40" s="4">
        <v>62.249346640419574</v>
      </c>
      <c r="I40" s="4">
        <v>62.779346640419575</v>
      </c>
      <c r="J40" s="4">
        <v>63.129346640419577</v>
      </c>
      <c r="K40" s="4">
        <v>62.349346640419576</v>
      </c>
      <c r="L40" s="4">
        <v>62.619346640419579</v>
      </c>
      <c r="M40" s="4">
        <v>64.349346640419583</v>
      </c>
      <c r="N40" s="4">
        <v>65.819346640419582</v>
      </c>
      <c r="O40" s="4">
        <v>66.14934664041958</v>
      </c>
      <c r="P40" s="4">
        <v>63.669346640419576</v>
      </c>
      <c r="Q40" s="4">
        <v>63.259346640419579</v>
      </c>
      <c r="R40" s="4">
        <v>62.549346640419579</v>
      </c>
      <c r="S40" s="4">
        <v>63.169346640419576</v>
      </c>
      <c r="T40" s="4">
        <v>62.199346640419577</v>
      </c>
      <c r="U40" s="4">
        <v>63.049346640419579</v>
      </c>
      <c r="V40" s="4">
        <v>62.439346640419579</v>
      </c>
      <c r="W40" s="4">
        <v>62.929346640419574</v>
      </c>
      <c r="X40" s="4">
        <v>63.199346640419577</v>
      </c>
      <c r="Y40" s="4">
        <v>65.51934664041957</v>
      </c>
      <c r="Z40" s="4">
        <v>65.139346640419575</v>
      </c>
      <c r="AB40" s="15">
        <f t="shared" si="13"/>
        <v>66.14934664041958</v>
      </c>
      <c r="AC40" s="16">
        <f t="shared" si="14"/>
        <v>62.199346640419577</v>
      </c>
      <c r="AD40" s="17">
        <f t="shared" si="12"/>
        <v>3.9500000000000028</v>
      </c>
    </row>
    <row r="41" spans="1:30" x14ac:dyDescent="0.2">
      <c r="A41" s="26"/>
      <c r="B41" s="3" t="s">
        <v>23</v>
      </c>
      <c r="C41" s="4">
        <v>62.689346640419579</v>
      </c>
      <c r="D41" s="4">
        <v>60.199346640419577</v>
      </c>
      <c r="E41" s="4">
        <v>60.229346640419578</v>
      </c>
      <c r="F41" s="4">
        <v>59.989346640419576</v>
      </c>
      <c r="G41" s="4">
        <v>61.39934664041958</v>
      </c>
      <c r="H41" s="4">
        <v>60.359346640419574</v>
      </c>
      <c r="I41" s="4">
        <v>61.019346640419577</v>
      </c>
      <c r="J41" s="4">
        <v>59.969346640419573</v>
      </c>
      <c r="K41" s="4">
        <v>59.849346640419576</v>
      </c>
      <c r="L41" s="4">
        <v>60.049346640419579</v>
      </c>
      <c r="M41" s="4">
        <v>62.059346640419577</v>
      </c>
      <c r="N41" s="4">
        <v>63.819346640419582</v>
      </c>
      <c r="O41" s="4">
        <v>63.519346640419577</v>
      </c>
      <c r="P41" s="4">
        <v>61.949346640419577</v>
      </c>
      <c r="Q41" s="4">
        <v>62.069346640419575</v>
      </c>
      <c r="R41" s="4">
        <v>61.029346640419575</v>
      </c>
      <c r="S41" s="4">
        <v>60.919346640419576</v>
      </c>
      <c r="T41" s="4">
        <v>59.849346640419576</v>
      </c>
      <c r="U41" s="4">
        <v>60.229346640419578</v>
      </c>
      <c r="V41" s="4">
        <v>60.699346640419577</v>
      </c>
      <c r="W41" s="4">
        <v>61.039346640419573</v>
      </c>
      <c r="X41" s="4">
        <v>61.119346640419579</v>
      </c>
      <c r="Y41" s="4">
        <v>62.979346640419578</v>
      </c>
      <c r="Z41" s="4">
        <v>62.669346640419576</v>
      </c>
      <c r="AB41" s="15">
        <f t="shared" si="13"/>
        <v>63.819346640419582</v>
      </c>
      <c r="AC41" s="16">
        <f t="shared" si="14"/>
        <v>59.849346640419576</v>
      </c>
      <c r="AD41" s="17">
        <f t="shared" si="12"/>
        <v>3.970000000000006</v>
      </c>
    </row>
    <row r="42" spans="1:30" ht="15" thickBot="1" x14ac:dyDescent="0.25">
      <c r="A42" s="26"/>
      <c r="B42" s="3" t="s">
        <v>24</v>
      </c>
      <c r="C42" s="4">
        <v>60.729346640419578</v>
      </c>
      <c r="D42" s="4">
        <v>58.179346640419574</v>
      </c>
      <c r="E42" s="4">
        <v>58.779346640419575</v>
      </c>
      <c r="F42" s="4">
        <v>58.479346640419578</v>
      </c>
      <c r="G42" s="4">
        <v>59.769346640419577</v>
      </c>
      <c r="H42" s="4">
        <v>58.289346640419573</v>
      </c>
      <c r="I42" s="4">
        <v>59.179346640419574</v>
      </c>
      <c r="J42" s="4">
        <v>58.249346640419574</v>
      </c>
      <c r="K42" s="4">
        <v>58.369346640419579</v>
      </c>
      <c r="L42" s="4">
        <v>58.499346640419574</v>
      </c>
      <c r="M42" s="4">
        <v>59.349346640419576</v>
      </c>
      <c r="N42" s="4">
        <v>62.089346640419578</v>
      </c>
      <c r="O42" s="4">
        <v>61.769346640419577</v>
      </c>
      <c r="P42" s="4">
        <v>59.82934664041958</v>
      </c>
      <c r="Q42" s="4">
        <v>59.949346640419577</v>
      </c>
      <c r="R42" s="4">
        <v>58.979346640419578</v>
      </c>
      <c r="S42" s="4">
        <v>59.019346640419577</v>
      </c>
      <c r="T42" s="4">
        <v>58.179346640419574</v>
      </c>
      <c r="U42" s="4">
        <v>58.299346640419579</v>
      </c>
      <c r="V42" s="4">
        <v>58.639346640419575</v>
      </c>
      <c r="W42" s="4">
        <v>58.379346640419577</v>
      </c>
      <c r="X42" s="4">
        <v>59.209346640419575</v>
      </c>
      <c r="Y42" s="4">
        <v>60.299346640419579</v>
      </c>
      <c r="Z42" s="4">
        <v>60.299346640419579</v>
      </c>
      <c r="AB42" s="18">
        <f t="shared" si="13"/>
        <v>62.089346640419578</v>
      </c>
      <c r="AC42" s="19">
        <f t="shared" si="14"/>
        <v>58.179346640419574</v>
      </c>
      <c r="AD42" s="20">
        <f t="shared" si="12"/>
        <v>3.9100000000000037</v>
      </c>
    </row>
    <row r="43" spans="1:30" ht="1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 x14ac:dyDescent="0.2">
      <c r="A44" s="26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2" t="s">
        <v>54</v>
      </c>
      <c r="AC44" s="13" t="s">
        <v>55</v>
      </c>
      <c r="AD44" s="14" t="s">
        <v>56</v>
      </c>
    </row>
    <row r="45" spans="1:30" x14ac:dyDescent="0.2">
      <c r="A45" s="26"/>
      <c r="B45" s="3" t="s">
        <v>19</v>
      </c>
      <c r="C45" s="4">
        <v>67.832508435418134</v>
      </c>
      <c r="D45" s="4">
        <v>65.392508435418137</v>
      </c>
      <c r="E45" s="4">
        <v>65.392508435418137</v>
      </c>
      <c r="F45" s="4">
        <v>65.142508435418137</v>
      </c>
      <c r="G45" s="4">
        <v>64.722508435418149</v>
      </c>
      <c r="H45" s="4">
        <v>64.592508435418139</v>
      </c>
      <c r="I45" s="4">
        <v>64.242508435418145</v>
      </c>
      <c r="J45" s="4">
        <v>64.382508435418146</v>
      </c>
      <c r="K45" s="4">
        <v>64.62250843541814</v>
      </c>
      <c r="L45" s="4">
        <v>64.98250843541814</v>
      </c>
      <c r="M45" s="4">
        <v>67.742508435418145</v>
      </c>
      <c r="N45" s="4">
        <v>68.062508435418138</v>
      </c>
      <c r="O45" s="4">
        <v>67.832508435418134</v>
      </c>
      <c r="P45" s="4">
        <v>65.392508435418137</v>
      </c>
      <c r="Q45" s="4">
        <v>65.392508435418137</v>
      </c>
      <c r="R45" s="4">
        <v>65.142508435418137</v>
      </c>
      <c r="S45" s="4">
        <v>64.722508435418149</v>
      </c>
      <c r="T45" s="4">
        <v>64.592508435418139</v>
      </c>
      <c r="U45" s="4">
        <v>64.242508435418145</v>
      </c>
      <c r="V45" s="4">
        <v>64.382508435418146</v>
      </c>
      <c r="W45" s="4">
        <v>64.62250843541814</v>
      </c>
      <c r="X45" s="4">
        <v>64.98250843541814</v>
      </c>
      <c r="Y45" s="4">
        <v>67.742508435418145</v>
      </c>
      <c r="Z45" s="4">
        <v>68.062508435418138</v>
      </c>
      <c r="AB45" s="15">
        <f>MAX(C45:Z45)</f>
        <v>68.062508435418138</v>
      </c>
      <c r="AC45" s="16">
        <f>MIN(C45:Z45)</f>
        <v>64.242508435418145</v>
      </c>
      <c r="AD45" s="17">
        <f t="shared" ref="AD45:AD50" si="15">AB45-AC45</f>
        <v>3.8199999999999932</v>
      </c>
    </row>
    <row r="46" spans="1:30" x14ac:dyDescent="0.2">
      <c r="A46" s="26"/>
      <c r="B46" s="3" t="s">
        <v>20</v>
      </c>
      <c r="C46" s="4">
        <v>66.922508435418138</v>
      </c>
      <c r="D46" s="4">
        <v>63.902508435418142</v>
      </c>
      <c r="E46" s="4">
        <v>63.782508435418144</v>
      </c>
      <c r="F46" s="4">
        <v>64.212508435418144</v>
      </c>
      <c r="G46" s="4">
        <v>64.192508435418148</v>
      </c>
      <c r="H46" s="4">
        <v>65.272508435418132</v>
      </c>
      <c r="I46" s="4">
        <v>64.662508435418147</v>
      </c>
      <c r="J46" s="4">
        <v>64.472508435418149</v>
      </c>
      <c r="K46" s="4">
        <v>64.302508435418133</v>
      </c>
      <c r="L46" s="4">
        <v>65.012508435418141</v>
      </c>
      <c r="M46" s="4">
        <v>67.312508435418138</v>
      </c>
      <c r="N46" s="4">
        <v>67.37250843541814</v>
      </c>
      <c r="O46" s="4">
        <v>67.772508435418146</v>
      </c>
      <c r="P46" s="4">
        <v>65.492508435418145</v>
      </c>
      <c r="Q46" s="4">
        <v>64.962508435418144</v>
      </c>
      <c r="R46" s="4">
        <v>64.782508435418151</v>
      </c>
      <c r="S46" s="4">
        <v>64.23250843541814</v>
      </c>
      <c r="T46" s="4">
        <v>65.332508435418134</v>
      </c>
      <c r="U46" s="4">
        <v>65.402508435418142</v>
      </c>
      <c r="V46" s="4">
        <v>65.602508435418144</v>
      </c>
      <c r="W46" s="4">
        <v>65.242508435418145</v>
      </c>
      <c r="X46" s="4">
        <v>64.322508435418143</v>
      </c>
      <c r="Y46" s="4">
        <v>66.412508435418147</v>
      </c>
      <c r="Z46" s="4">
        <v>66.48250843541814</v>
      </c>
      <c r="AB46" s="15">
        <f t="shared" ref="AB46:AB50" si="16">MAX(C46:Z46)</f>
        <v>67.772508435418146</v>
      </c>
      <c r="AC46" s="16">
        <f t="shared" ref="AC46:AC50" si="17">MIN(C46:Z46)</f>
        <v>63.782508435418144</v>
      </c>
      <c r="AD46" s="17">
        <f t="shared" si="15"/>
        <v>3.990000000000002</v>
      </c>
    </row>
    <row r="47" spans="1:30" x14ac:dyDescent="0.2">
      <c r="A47" s="26"/>
      <c r="B47" s="3" t="s">
        <v>21</v>
      </c>
      <c r="C47" s="4">
        <v>67.642508435418137</v>
      </c>
      <c r="D47" s="4">
        <v>65.112508435418135</v>
      </c>
      <c r="E47" s="4">
        <v>64.582508435418134</v>
      </c>
      <c r="F47" s="4">
        <v>64.50250843541815</v>
      </c>
      <c r="G47" s="4">
        <v>63.752508435418143</v>
      </c>
      <c r="H47" s="4">
        <v>64.242508435418145</v>
      </c>
      <c r="I47" s="4">
        <v>64.422508435418138</v>
      </c>
      <c r="J47" s="4">
        <v>63.73250843541814</v>
      </c>
      <c r="K47" s="4">
        <v>64.422508435418138</v>
      </c>
      <c r="L47" s="4">
        <v>64.422508435418138</v>
      </c>
      <c r="M47" s="4">
        <v>66.462508435418144</v>
      </c>
      <c r="N47" s="4">
        <v>66.98250843541814</v>
      </c>
      <c r="O47" s="4">
        <v>66.922508435418138</v>
      </c>
      <c r="P47" s="4">
        <v>64.862508435418135</v>
      </c>
      <c r="Q47" s="4">
        <v>64.692508435418148</v>
      </c>
      <c r="R47" s="4">
        <v>64.562508435418152</v>
      </c>
      <c r="S47" s="4">
        <v>64.582508435418134</v>
      </c>
      <c r="T47" s="4">
        <v>64.592508435418139</v>
      </c>
      <c r="U47" s="4">
        <v>64.12250843541814</v>
      </c>
      <c r="V47" s="4">
        <v>64.432508435418143</v>
      </c>
      <c r="W47" s="4">
        <v>64.172508435418138</v>
      </c>
      <c r="X47" s="4">
        <v>64.572508435418143</v>
      </c>
      <c r="Y47" s="4">
        <v>66.802508435418147</v>
      </c>
      <c r="Z47" s="4">
        <v>67.142508435418137</v>
      </c>
      <c r="AB47" s="15">
        <f t="shared" si="16"/>
        <v>67.642508435418137</v>
      </c>
      <c r="AC47" s="16">
        <f t="shared" si="17"/>
        <v>63.73250843541814</v>
      </c>
      <c r="AD47" s="17">
        <f t="shared" si="15"/>
        <v>3.9099999999999966</v>
      </c>
    </row>
    <row r="48" spans="1:30" x14ac:dyDescent="0.2">
      <c r="A48" s="26"/>
      <c r="B48" s="3" t="s">
        <v>22</v>
      </c>
      <c r="C48" s="4">
        <v>64.962508435418144</v>
      </c>
      <c r="D48" s="4">
        <v>63.502508435418143</v>
      </c>
      <c r="E48" s="4">
        <v>64.052508435418133</v>
      </c>
      <c r="F48" s="4">
        <v>63.812508435418145</v>
      </c>
      <c r="G48" s="4">
        <v>62.452508435418146</v>
      </c>
      <c r="H48" s="4">
        <v>62.832508435418141</v>
      </c>
      <c r="I48" s="4">
        <v>63.282508435418144</v>
      </c>
      <c r="J48" s="4">
        <v>62.522508435418139</v>
      </c>
      <c r="K48" s="4">
        <v>62.682508435418143</v>
      </c>
      <c r="L48" s="4">
        <v>63.202508435418146</v>
      </c>
      <c r="M48" s="4">
        <v>65.392508435418137</v>
      </c>
      <c r="N48" s="4">
        <v>65.112508435418135</v>
      </c>
      <c r="O48" s="4">
        <v>64.962508435418144</v>
      </c>
      <c r="P48" s="4">
        <v>62.892508435418144</v>
      </c>
      <c r="Q48" s="4">
        <v>63.602508435418144</v>
      </c>
      <c r="R48" s="4">
        <v>62.902508435418142</v>
      </c>
      <c r="S48" s="4">
        <v>63.322508435418143</v>
      </c>
      <c r="T48" s="4">
        <v>63.832508435418141</v>
      </c>
      <c r="U48" s="4">
        <v>63.572508435418143</v>
      </c>
      <c r="V48" s="4">
        <v>63.502508435418143</v>
      </c>
      <c r="W48" s="4">
        <v>63.172508435418145</v>
      </c>
      <c r="X48" s="4">
        <v>63.152508435418142</v>
      </c>
      <c r="Y48" s="4">
        <v>65.392508435418137</v>
      </c>
      <c r="Z48" s="4">
        <v>65.98250843541814</v>
      </c>
      <c r="AB48" s="15">
        <f t="shared" si="16"/>
        <v>65.98250843541814</v>
      </c>
      <c r="AC48" s="16">
        <f t="shared" si="17"/>
        <v>62.452508435418146</v>
      </c>
      <c r="AD48" s="17">
        <f t="shared" si="15"/>
        <v>3.529999999999994</v>
      </c>
    </row>
    <row r="49" spans="1:30" x14ac:dyDescent="0.2">
      <c r="A49" s="26"/>
      <c r="B49" s="3" t="s">
        <v>23</v>
      </c>
      <c r="C49" s="4">
        <v>62.782508435418144</v>
      </c>
      <c r="D49" s="4">
        <v>61.002508435418143</v>
      </c>
      <c r="E49" s="4">
        <v>61.642508435418144</v>
      </c>
      <c r="F49" s="4">
        <v>62.112508435418142</v>
      </c>
      <c r="G49" s="4">
        <v>60.942508435418141</v>
      </c>
      <c r="H49" s="4">
        <v>60.822508435418143</v>
      </c>
      <c r="I49" s="4">
        <v>61.62250843541814</v>
      </c>
      <c r="J49" s="4">
        <v>60.172508435418145</v>
      </c>
      <c r="K49" s="4">
        <v>60.682508435418143</v>
      </c>
      <c r="L49" s="4">
        <v>60.602508435418144</v>
      </c>
      <c r="M49" s="4">
        <v>61.992508435418145</v>
      </c>
      <c r="N49" s="4">
        <v>62.712508435418144</v>
      </c>
      <c r="O49" s="4">
        <v>62.782508435418144</v>
      </c>
      <c r="P49" s="4">
        <v>60.752508435418143</v>
      </c>
      <c r="Q49" s="4">
        <v>61.672508435418145</v>
      </c>
      <c r="R49" s="4">
        <v>61.112508435418142</v>
      </c>
      <c r="S49" s="4">
        <v>61.762508435418141</v>
      </c>
      <c r="T49" s="4">
        <v>61.902508435418142</v>
      </c>
      <c r="U49" s="4">
        <v>61.682508435418143</v>
      </c>
      <c r="V49" s="4">
        <v>61.23250843541814</v>
      </c>
      <c r="W49" s="4">
        <v>60.612508435418142</v>
      </c>
      <c r="X49" s="4">
        <v>60.572508435418143</v>
      </c>
      <c r="Y49" s="4">
        <v>63.272508435418139</v>
      </c>
      <c r="Z49" s="4">
        <v>63.492508435418145</v>
      </c>
      <c r="AB49" s="15">
        <f t="shared" si="16"/>
        <v>63.492508435418145</v>
      </c>
      <c r="AC49" s="16">
        <f t="shared" si="17"/>
        <v>60.172508435418145</v>
      </c>
      <c r="AD49" s="17">
        <f t="shared" si="15"/>
        <v>3.3200000000000003</v>
      </c>
    </row>
    <row r="50" spans="1:30" ht="15" thickBot="1" x14ac:dyDescent="0.25">
      <c r="A50" s="26"/>
      <c r="B50" s="3" t="s">
        <v>24</v>
      </c>
      <c r="C50" s="4">
        <v>60.832508435418141</v>
      </c>
      <c r="D50" s="4">
        <v>59.05250843541814</v>
      </c>
      <c r="E50" s="4">
        <v>59.542508435418142</v>
      </c>
      <c r="F50" s="4">
        <v>60.252508435418143</v>
      </c>
      <c r="G50" s="4">
        <v>59.362508435418142</v>
      </c>
      <c r="H50" s="4">
        <v>58.822508435418143</v>
      </c>
      <c r="I50" s="4">
        <v>59.842508435418139</v>
      </c>
      <c r="J50" s="4">
        <v>58.222508435418142</v>
      </c>
      <c r="K50" s="4">
        <v>58.722508435418142</v>
      </c>
      <c r="L50" s="4">
        <v>58.742508435418145</v>
      </c>
      <c r="M50" s="4">
        <v>59.612508435418142</v>
      </c>
      <c r="N50" s="4">
        <v>60.632508435418146</v>
      </c>
      <c r="O50" s="4">
        <v>60.652508435418142</v>
      </c>
      <c r="P50" s="4">
        <v>58.752508435418143</v>
      </c>
      <c r="Q50" s="4">
        <v>59.252508435418143</v>
      </c>
      <c r="R50" s="4">
        <v>59.282508435418144</v>
      </c>
      <c r="S50" s="4">
        <v>59.392508435418144</v>
      </c>
      <c r="T50" s="4">
        <v>59.632508435418146</v>
      </c>
      <c r="U50" s="4">
        <v>59.202508435418146</v>
      </c>
      <c r="V50" s="4">
        <v>59.142508435418144</v>
      </c>
      <c r="W50" s="4">
        <v>58.632508435418146</v>
      </c>
      <c r="X50" s="4">
        <v>58.602508435418144</v>
      </c>
      <c r="Y50" s="4">
        <v>60.752508435418143</v>
      </c>
      <c r="Z50" s="4">
        <v>61.62250843541814</v>
      </c>
      <c r="AB50" s="18">
        <f t="shared" si="16"/>
        <v>61.62250843541814</v>
      </c>
      <c r="AC50" s="19">
        <f t="shared" si="17"/>
        <v>58.222508435418142</v>
      </c>
      <c r="AD50" s="20">
        <f t="shared" si="15"/>
        <v>3.3999999999999986</v>
      </c>
    </row>
    <row r="51" spans="1:30" ht="1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 x14ac:dyDescent="0.2">
      <c r="A52" s="26" t="s">
        <v>37</v>
      </c>
      <c r="B52" s="1" t="s">
        <v>26</v>
      </c>
      <c r="C52" s="2" t="s">
        <v>27</v>
      </c>
      <c r="D52" s="2" t="s">
        <v>28</v>
      </c>
      <c r="E52" s="2" t="s">
        <v>61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2" t="s">
        <v>54</v>
      </c>
      <c r="AC52" s="13" t="s">
        <v>55</v>
      </c>
      <c r="AD52" s="14" t="s">
        <v>56</v>
      </c>
    </row>
    <row r="53" spans="1:30" x14ac:dyDescent="0.2">
      <c r="A53" s="26"/>
      <c r="B53" s="3" t="s">
        <v>19</v>
      </c>
      <c r="C53" s="4">
        <v>66.548548852533244</v>
      </c>
      <c r="D53" s="4">
        <v>63.858548852533239</v>
      </c>
      <c r="E53" s="4">
        <v>63.598548852533241</v>
      </c>
      <c r="F53" s="4">
        <v>63.148548852533239</v>
      </c>
      <c r="G53" s="4">
        <v>64.298548852533244</v>
      </c>
      <c r="H53" s="4">
        <v>63.768548852533243</v>
      </c>
      <c r="I53" s="4">
        <v>63.49854885253324</v>
      </c>
      <c r="J53" s="4">
        <v>62.768548852533243</v>
      </c>
      <c r="K53" s="4">
        <v>64.188548852533245</v>
      </c>
      <c r="L53" s="4">
        <v>64.738548852533242</v>
      </c>
      <c r="M53" s="4">
        <v>66.458548852533241</v>
      </c>
      <c r="N53" s="4">
        <v>66.728548852533237</v>
      </c>
      <c r="O53" s="4">
        <v>66.548548852533244</v>
      </c>
      <c r="P53" s="4">
        <v>63.858548852533239</v>
      </c>
      <c r="Q53" s="4">
        <v>63.598548852533241</v>
      </c>
      <c r="R53" s="4">
        <v>63.148548852533239</v>
      </c>
      <c r="S53" s="4">
        <v>64.298548852533244</v>
      </c>
      <c r="T53" s="4">
        <v>63.768548852533243</v>
      </c>
      <c r="U53" s="4">
        <v>63.49854885253324</v>
      </c>
      <c r="V53" s="4">
        <v>62.768548852533243</v>
      </c>
      <c r="W53" s="4">
        <v>64.188548852533245</v>
      </c>
      <c r="X53" s="4">
        <v>64.738548852533242</v>
      </c>
      <c r="Y53" s="4">
        <v>66.458548852533241</v>
      </c>
      <c r="Z53" s="4">
        <v>66.728548852533237</v>
      </c>
      <c r="AB53" s="15">
        <f>MAX(C53:Z53)</f>
        <v>66.728548852533237</v>
      </c>
      <c r="AC53" s="16">
        <f>MIN(C53:Z53)</f>
        <v>62.768548852533243</v>
      </c>
      <c r="AD53" s="17">
        <f t="shared" ref="AD53:AD58" si="18">AB53-AC53</f>
        <v>3.9599999999999937</v>
      </c>
    </row>
    <row r="54" spans="1:30" x14ac:dyDescent="0.2">
      <c r="A54" s="26"/>
      <c r="B54" s="3" t="s">
        <v>20</v>
      </c>
      <c r="C54" s="4">
        <v>65.508548852533238</v>
      </c>
      <c r="D54" s="4">
        <v>63.148548852533239</v>
      </c>
      <c r="E54" s="4">
        <v>63.468548852533239</v>
      </c>
      <c r="F54" s="4">
        <v>63.488548852533242</v>
      </c>
      <c r="G54" s="4">
        <v>63.99854885253324</v>
      </c>
      <c r="H54" s="4">
        <v>64.078548852533231</v>
      </c>
      <c r="I54" s="4">
        <v>63.828548852533238</v>
      </c>
      <c r="J54" s="4">
        <v>63.098548852533241</v>
      </c>
      <c r="K54" s="4">
        <v>63.938548852533245</v>
      </c>
      <c r="L54" s="4">
        <v>64.098548852533241</v>
      </c>
      <c r="M54" s="4">
        <v>65.17854885253324</v>
      </c>
      <c r="N54" s="4">
        <v>65.668548852533235</v>
      </c>
      <c r="O54" s="4">
        <v>65.918548852533235</v>
      </c>
      <c r="P54" s="4">
        <v>63.468548852533239</v>
      </c>
      <c r="Q54" s="4">
        <v>63.488548852533242</v>
      </c>
      <c r="R54" s="4">
        <v>63.518548852533243</v>
      </c>
      <c r="S54" s="4">
        <v>64.508548852533238</v>
      </c>
      <c r="T54" s="4">
        <v>63.858548852533239</v>
      </c>
      <c r="U54" s="4">
        <v>63.858548852533239</v>
      </c>
      <c r="V54" s="4">
        <v>63.578548852533238</v>
      </c>
      <c r="W54" s="4">
        <v>63.968548852533239</v>
      </c>
      <c r="X54" s="4">
        <v>64.718548852533246</v>
      </c>
      <c r="Y54" s="4">
        <v>66.348548852533241</v>
      </c>
      <c r="Z54" s="4">
        <v>66.238548852533242</v>
      </c>
      <c r="AB54" s="15">
        <f t="shared" ref="AB54:AB58" si="19">MAX(C54:Z54)</f>
        <v>66.348548852533241</v>
      </c>
      <c r="AC54" s="16">
        <f t="shared" ref="AC54:AC58" si="20">MIN(C54:Z54)</f>
        <v>63.098548852533241</v>
      </c>
      <c r="AD54" s="17">
        <f t="shared" si="18"/>
        <v>3.25</v>
      </c>
    </row>
    <row r="55" spans="1:30" x14ac:dyDescent="0.2">
      <c r="A55" s="26"/>
      <c r="B55" s="3" t="s">
        <v>21</v>
      </c>
      <c r="C55" s="4">
        <v>65.048548852533244</v>
      </c>
      <c r="D55" s="4">
        <v>62.49854885253324</v>
      </c>
      <c r="E55" s="4">
        <v>62.908548852533244</v>
      </c>
      <c r="F55" s="4">
        <v>62.448548852533243</v>
      </c>
      <c r="G55" s="4">
        <v>63.098548852533241</v>
      </c>
      <c r="H55" s="4">
        <v>62.408548852533244</v>
      </c>
      <c r="I55" s="4">
        <v>62.74854885253324</v>
      </c>
      <c r="J55" s="4">
        <v>62.008548852533238</v>
      </c>
      <c r="K55" s="4">
        <v>62.608548852533239</v>
      </c>
      <c r="L55" s="4">
        <v>63.668548852533242</v>
      </c>
      <c r="M55" s="4">
        <v>64.218548852533246</v>
      </c>
      <c r="N55" s="4">
        <v>64.798548852533244</v>
      </c>
      <c r="O55" s="4">
        <v>65.898548852533239</v>
      </c>
      <c r="P55" s="4">
        <v>63.278548852533241</v>
      </c>
      <c r="Q55" s="4">
        <v>63.17854885253324</v>
      </c>
      <c r="R55" s="4">
        <v>62.618548852533245</v>
      </c>
      <c r="S55" s="4">
        <v>63.398548852533239</v>
      </c>
      <c r="T55" s="4">
        <v>62.548548852533244</v>
      </c>
      <c r="U55" s="4">
        <v>62.848548852533241</v>
      </c>
      <c r="V55" s="4">
        <v>62.768548852533243</v>
      </c>
      <c r="W55" s="4">
        <v>63.508548852533238</v>
      </c>
      <c r="X55" s="4">
        <v>63.158548852533244</v>
      </c>
      <c r="Y55" s="4">
        <v>64.92854885253324</v>
      </c>
      <c r="Z55" s="4">
        <v>64.978548852533237</v>
      </c>
      <c r="AB55" s="15">
        <f t="shared" si="19"/>
        <v>65.898548852533239</v>
      </c>
      <c r="AC55" s="16">
        <f t="shared" si="20"/>
        <v>62.008548852533238</v>
      </c>
      <c r="AD55" s="17">
        <f t="shared" si="18"/>
        <v>3.8900000000000006</v>
      </c>
    </row>
    <row r="56" spans="1:30" x14ac:dyDescent="0.2">
      <c r="A56" s="26"/>
      <c r="B56" s="3" t="s">
        <v>22</v>
      </c>
      <c r="C56" s="4">
        <v>64.358548852533232</v>
      </c>
      <c r="D56" s="4">
        <v>60.888548852533241</v>
      </c>
      <c r="E56" s="4">
        <v>61.138548852533241</v>
      </c>
      <c r="F56" s="4">
        <v>61.138548852533241</v>
      </c>
      <c r="G56" s="4">
        <v>61.788548852533239</v>
      </c>
      <c r="H56" s="4">
        <v>62.028548852533241</v>
      </c>
      <c r="I56" s="4">
        <v>62.058548852533242</v>
      </c>
      <c r="J56" s="4">
        <v>61.24854885253324</v>
      </c>
      <c r="K56" s="4">
        <v>62.098548852533241</v>
      </c>
      <c r="L56" s="4">
        <v>60.908548852533244</v>
      </c>
      <c r="M56" s="4">
        <v>61.56854885253324</v>
      </c>
      <c r="N56" s="4">
        <v>63.128548852533243</v>
      </c>
      <c r="O56" s="4">
        <v>64.028548852533248</v>
      </c>
      <c r="P56" s="4">
        <v>60.528548852533241</v>
      </c>
      <c r="Q56" s="4">
        <v>60.508548852533238</v>
      </c>
      <c r="R56" s="4">
        <v>61.148548852533239</v>
      </c>
      <c r="S56" s="4">
        <v>61.988548852533242</v>
      </c>
      <c r="T56" s="4">
        <v>61.718548852533239</v>
      </c>
      <c r="U56" s="4">
        <v>61.988548852533242</v>
      </c>
      <c r="V56" s="4">
        <v>61.92854885253324</v>
      </c>
      <c r="W56" s="4">
        <v>61.488548852533242</v>
      </c>
      <c r="X56" s="4">
        <v>61.298548852533244</v>
      </c>
      <c r="Y56" s="4">
        <v>62.918548852533242</v>
      </c>
      <c r="Z56" s="4">
        <v>63.67854885253324</v>
      </c>
      <c r="AB56" s="15">
        <f t="shared" si="19"/>
        <v>64.358548852533232</v>
      </c>
      <c r="AC56" s="16">
        <f t="shared" si="20"/>
        <v>60.508548852533238</v>
      </c>
      <c r="AD56" s="17">
        <f t="shared" si="18"/>
        <v>3.8499999999999943</v>
      </c>
    </row>
    <row r="57" spans="1:30" x14ac:dyDescent="0.2">
      <c r="A57" s="26"/>
      <c r="B57" s="3" t="s">
        <v>23</v>
      </c>
      <c r="C57" s="4">
        <v>61.698548852533243</v>
      </c>
      <c r="D57" s="4">
        <v>58.988548852533242</v>
      </c>
      <c r="E57" s="4">
        <v>59.228548852533244</v>
      </c>
      <c r="F57" s="4">
        <v>59.408548852533244</v>
      </c>
      <c r="G57" s="4">
        <v>60.768548852533243</v>
      </c>
      <c r="H57" s="4">
        <v>59.798548852533244</v>
      </c>
      <c r="I57" s="4">
        <v>60.278548852533241</v>
      </c>
      <c r="J57" s="4">
        <v>58.228548852533244</v>
      </c>
      <c r="K57" s="4">
        <v>60.538548852533239</v>
      </c>
      <c r="L57" s="4">
        <v>59.768548852533243</v>
      </c>
      <c r="M57" s="4">
        <v>59.718548852533239</v>
      </c>
      <c r="N57" s="4">
        <v>61.128548852533243</v>
      </c>
      <c r="O57" s="4">
        <v>60.81854885253324</v>
      </c>
      <c r="P57" s="4">
        <v>58.42854885253324</v>
      </c>
      <c r="Q57" s="4">
        <v>58.56854885253324</v>
      </c>
      <c r="R57" s="4">
        <v>58.758548852533238</v>
      </c>
      <c r="S57" s="4">
        <v>60.088548852533243</v>
      </c>
      <c r="T57" s="4">
        <v>60.208548852533241</v>
      </c>
      <c r="U57" s="4">
        <v>59.728548852533244</v>
      </c>
      <c r="V57" s="4">
        <v>59.988548852533242</v>
      </c>
      <c r="W57" s="4">
        <v>60.148548852533239</v>
      </c>
      <c r="X57" s="4">
        <v>59.468548852533239</v>
      </c>
      <c r="Y57" s="4">
        <v>60.878548852533243</v>
      </c>
      <c r="Z57" s="4">
        <v>61.908548852533244</v>
      </c>
      <c r="AB57" s="15">
        <f t="shared" si="19"/>
        <v>61.908548852533244</v>
      </c>
      <c r="AC57" s="16">
        <f t="shared" si="20"/>
        <v>58.228548852533244</v>
      </c>
      <c r="AD57" s="17">
        <f t="shared" si="18"/>
        <v>3.6799999999999997</v>
      </c>
    </row>
    <row r="58" spans="1:30" ht="15" thickBot="1" x14ac:dyDescent="0.25">
      <c r="A58" s="26"/>
      <c r="B58" s="3" t="s">
        <v>24</v>
      </c>
      <c r="C58" s="4">
        <v>59.418548852533242</v>
      </c>
      <c r="D58" s="4">
        <v>57.24854885253324</v>
      </c>
      <c r="E58" s="4">
        <v>57.198548852533243</v>
      </c>
      <c r="F58" s="4">
        <v>57.738548852533242</v>
      </c>
      <c r="G58" s="4">
        <v>58.738548852533242</v>
      </c>
      <c r="H58" s="4">
        <v>58.278548852533241</v>
      </c>
      <c r="I58" s="4">
        <v>57.708548852533241</v>
      </c>
      <c r="J58" s="4">
        <v>56.31854885253324</v>
      </c>
      <c r="K58" s="4">
        <v>58.888548852533241</v>
      </c>
      <c r="L58" s="4">
        <v>57.948548852533243</v>
      </c>
      <c r="M58" s="4">
        <v>57.258548852533238</v>
      </c>
      <c r="N58" s="4">
        <v>58.808548852533242</v>
      </c>
      <c r="O58" s="4">
        <v>58.298548852533244</v>
      </c>
      <c r="P58" s="4">
        <v>56.628548852533243</v>
      </c>
      <c r="Q58" s="4">
        <v>56.99854885253324</v>
      </c>
      <c r="R58" s="4">
        <v>56.31854885253324</v>
      </c>
      <c r="S58" s="4">
        <v>57.978548852533244</v>
      </c>
      <c r="T58" s="4">
        <v>57.948548852533243</v>
      </c>
      <c r="U58" s="4">
        <v>57.49854885253324</v>
      </c>
      <c r="V58" s="4">
        <v>57.358548852533239</v>
      </c>
      <c r="W58" s="4">
        <v>58.668548852533242</v>
      </c>
      <c r="X58" s="4">
        <v>57.578548852533238</v>
      </c>
      <c r="Y58" s="4">
        <v>58.878548852533243</v>
      </c>
      <c r="Z58" s="4">
        <v>59.898548852533239</v>
      </c>
      <c r="AB58" s="18">
        <f t="shared" si="19"/>
        <v>59.898548852533239</v>
      </c>
      <c r="AC58" s="19">
        <f t="shared" si="20"/>
        <v>56.31854885253324</v>
      </c>
      <c r="AD58" s="20">
        <f t="shared" si="18"/>
        <v>3.5799999999999983</v>
      </c>
    </row>
    <row r="59" spans="1:30" ht="1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 x14ac:dyDescent="0.2">
      <c r="A60" s="26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2" t="s">
        <v>54</v>
      </c>
      <c r="AC60" s="13" t="s">
        <v>55</v>
      </c>
      <c r="AD60" s="14" t="s">
        <v>56</v>
      </c>
    </row>
    <row r="61" spans="1:30" x14ac:dyDescent="0.2">
      <c r="A61" s="26"/>
      <c r="B61" s="3" t="s">
        <v>19</v>
      </c>
      <c r="C61" s="4">
        <v>68.539412226581717</v>
      </c>
      <c r="D61" s="4">
        <v>65.709412226581719</v>
      </c>
      <c r="E61" s="4">
        <v>65.369412226581716</v>
      </c>
      <c r="F61" s="4">
        <v>65.079412226581724</v>
      </c>
      <c r="G61" s="4">
        <v>64.59941222658172</v>
      </c>
      <c r="H61" s="4">
        <v>64.799412226581723</v>
      </c>
      <c r="I61" s="4">
        <v>64.549412226581723</v>
      </c>
      <c r="J61" s="4">
        <v>65.309412226581713</v>
      </c>
      <c r="K61" s="4">
        <v>65.159412226581722</v>
      </c>
      <c r="L61" s="4">
        <v>65.459412226581719</v>
      </c>
      <c r="M61" s="4">
        <v>68.049412226581723</v>
      </c>
      <c r="N61" s="4">
        <v>68.34941222658172</v>
      </c>
      <c r="O61" s="4">
        <v>68.539412226581717</v>
      </c>
      <c r="P61" s="4">
        <v>65.709412226581719</v>
      </c>
      <c r="Q61" s="4">
        <v>65.369412226581716</v>
      </c>
      <c r="R61" s="4">
        <v>65.079412226581724</v>
      </c>
      <c r="S61" s="4">
        <v>64.59941222658172</v>
      </c>
      <c r="T61" s="4">
        <v>64.799412226581723</v>
      </c>
      <c r="U61" s="4">
        <v>64.549412226581723</v>
      </c>
      <c r="V61" s="4">
        <v>65.309412226581713</v>
      </c>
      <c r="W61" s="4">
        <v>65.159412226581722</v>
      </c>
      <c r="X61" s="4">
        <v>65.459412226581719</v>
      </c>
      <c r="Y61" s="4">
        <v>68.049412226581723</v>
      </c>
      <c r="Z61" s="4">
        <v>68.34941222658172</v>
      </c>
      <c r="AB61" s="15">
        <f>MAX(C61:Z61)</f>
        <v>68.539412226581717</v>
      </c>
      <c r="AC61" s="16">
        <f>MIN(C61:Z61)</f>
        <v>64.549412226581723</v>
      </c>
      <c r="AD61" s="17">
        <f t="shared" ref="AD61:AD66" si="21">AB61-AC61</f>
        <v>3.9899999999999949</v>
      </c>
    </row>
    <row r="62" spans="1:30" x14ac:dyDescent="0.2">
      <c r="A62" s="26"/>
      <c r="B62" s="3" t="s">
        <v>20</v>
      </c>
      <c r="C62" s="4">
        <v>68.409412226581722</v>
      </c>
      <c r="D62" s="4">
        <v>65.919412226581727</v>
      </c>
      <c r="E62" s="4">
        <v>65.759412226581716</v>
      </c>
      <c r="F62" s="4">
        <v>65.119412226581716</v>
      </c>
      <c r="G62" s="4">
        <v>65.029412226581712</v>
      </c>
      <c r="H62" s="4">
        <v>65.23941222658172</v>
      </c>
      <c r="I62" s="4">
        <v>65.059412226581713</v>
      </c>
      <c r="J62" s="4">
        <v>65.419412226581727</v>
      </c>
      <c r="K62" s="4">
        <v>64.439412226581723</v>
      </c>
      <c r="L62" s="4">
        <v>64.749412226581711</v>
      </c>
      <c r="M62" s="4">
        <v>66.579412226581724</v>
      </c>
      <c r="N62" s="4">
        <v>67.339412226581715</v>
      </c>
      <c r="O62" s="4">
        <v>67.419412226581727</v>
      </c>
      <c r="P62" s="4">
        <v>65.129412226581721</v>
      </c>
      <c r="Q62" s="4">
        <v>65.369412226581716</v>
      </c>
      <c r="R62" s="4">
        <v>64.559412226581713</v>
      </c>
      <c r="S62" s="4">
        <v>65.319412226581719</v>
      </c>
      <c r="T62" s="4">
        <v>65.299412226581723</v>
      </c>
      <c r="U62" s="4">
        <v>65.039412226581717</v>
      </c>
      <c r="V62" s="4">
        <v>65.499412226581725</v>
      </c>
      <c r="W62" s="4">
        <v>65.179412226581718</v>
      </c>
      <c r="X62" s="4">
        <v>65.429412226581718</v>
      </c>
      <c r="Y62" s="4">
        <v>67.559412226581713</v>
      </c>
      <c r="Z62" s="4">
        <v>68.179412226581718</v>
      </c>
      <c r="AB62" s="15">
        <f t="shared" ref="AB62:AB66" si="22">MAX(C62:Z62)</f>
        <v>68.409412226581722</v>
      </c>
      <c r="AC62" s="16">
        <f t="shared" ref="AC62:AC66" si="23">MIN(C62:Z62)</f>
        <v>64.439412226581723</v>
      </c>
      <c r="AD62" s="17">
        <f t="shared" si="21"/>
        <v>3.9699999999999989</v>
      </c>
    </row>
    <row r="63" spans="1:30" x14ac:dyDescent="0.2">
      <c r="A63" s="26"/>
      <c r="B63" s="3" t="s">
        <v>21</v>
      </c>
      <c r="C63" s="4">
        <v>66.219412226581724</v>
      </c>
      <c r="D63" s="4">
        <v>63.689412226581723</v>
      </c>
      <c r="E63" s="4">
        <v>63.399412226581724</v>
      </c>
      <c r="F63" s="4">
        <v>62.689412226581723</v>
      </c>
      <c r="G63" s="4">
        <v>63.779412226581719</v>
      </c>
      <c r="H63" s="4">
        <v>63.839412226581722</v>
      </c>
      <c r="I63" s="4">
        <v>63.969412226581724</v>
      </c>
      <c r="J63" s="4">
        <v>62.59941222658172</v>
      </c>
      <c r="K63" s="4">
        <v>63.299412226581723</v>
      </c>
      <c r="L63" s="4">
        <v>63.729412226581722</v>
      </c>
      <c r="M63" s="4">
        <v>65.559412226581713</v>
      </c>
      <c r="N63" s="4">
        <v>65.969412226581724</v>
      </c>
      <c r="O63" s="4">
        <v>65.659412226581722</v>
      </c>
      <c r="P63" s="4">
        <v>63.789412226581717</v>
      </c>
      <c r="Q63" s="4">
        <v>64.199412226581728</v>
      </c>
      <c r="R63" s="4">
        <v>63.449412226581721</v>
      </c>
      <c r="S63" s="4">
        <v>63.41941222658172</v>
      </c>
      <c r="T63" s="4">
        <v>64.459412226581719</v>
      </c>
      <c r="U63" s="4">
        <v>63.699412226581721</v>
      </c>
      <c r="V63" s="4">
        <v>64.609412226581725</v>
      </c>
      <c r="W63" s="4">
        <v>63.549412226581723</v>
      </c>
      <c r="X63" s="4">
        <v>63.839412226581722</v>
      </c>
      <c r="Y63" s="4">
        <v>66.409412226581722</v>
      </c>
      <c r="Z63" s="4">
        <v>66.359412226581725</v>
      </c>
      <c r="AB63" s="15">
        <f t="shared" si="22"/>
        <v>66.409412226581722</v>
      </c>
      <c r="AC63" s="16">
        <f t="shared" si="23"/>
        <v>62.59941222658172</v>
      </c>
      <c r="AD63" s="17">
        <f t="shared" si="21"/>
        <v>3.8100000000000023</v>
      </c>
    </row>
    <row r="64" spans="1:30" x14ac:dyDescent="0.2">
      <c r="A64" s="26"/>
      <c r="B64" s="3" t="s">
        <v>22</v>
      </c>
      <c r="C64" s="4">
        <v>63.929412226581718</v>
      </c>
      <c r="D64" s="4">
        <v>61.829412226581724</v>
      </c>
      <c r="E64" s="4">
        <v>62.379412226581721</v>
      </c>
      <c r="F64" s="4">
        <v>62.019412226581721</v>
      </c>
      <c r="G64" s="4">
        <v>61.879412226581721</v>
      </c>
      <c r="H64" s="4">
        <v>61.839412226581722</v>
      </c>
      <c r="I64" s="4">
        <v>63.019412226581721</v>
      </c>
      <c r="J64" s="4">
        <v>62.629412226581721</v>
      </c>
      <c r="K64" s="4">
        <v>61.659412226581722</v>
      </c>
      <c r="L64" s="4">
        <v>61.759412226581723</v>
      </c>
      <c r="M64" s="4">
        <v>63.48941222658172</v>
      </c>
      <c r="N64" s="4">
        <v>64.979412226581729</v>
      </c>
      <c r="O64" s="4">
        <v>64.839412226581715</v>
      </c>
      <c r="P64" s="4">
        <v>62.879412226581721</v>
      </c>
      <c r="Q64" s="4">
        <v>62.84941222658172</v>
      </c>
      <c r="R64" s="4">
        <v>62.329412226581724</v>
      </c>
      <c r="S64" s="4">
        <v>62.269412226581721</v>
      </c>
      <c r="T64" s="4">
        <v>62.769412226581721</v>
      </c>
      <c r="U64" s="4">
        <v>62.559412226581721</v>
      </c>
      <c r="V64" s="4">
        <v>63.119412226581723</v>
      </c>
      <c r="W64" s="4">
        <v>62.34941222658172</v>
      </c>
      <c r="X64" s="4">
        <v>63.199412226581721</v>
      </c>
      <c r="Y64" s="4">
        <v>64.579412226581724</v>
      </c>
      <c r="Z64" s="4">
        <v>64.719412226581724</v>
      </c>
      <c r="AB64" s="15">
        <f t="shared" si="22"/>
        <v>64.979412226581729</v>
      </c>
      <c r="AC64" s="16">
        <f t="shared" si="23"/>
        <v>61.659412226581722</v>
      </c>
      <c r="AD64" s="17">
        <f t="shared" si="21"/>
        <v>3.3200000000000074</v>
      </c>
    </row>
    <row r="65" spans="1:30" x14ac:dyDescent="0.2">
      <c r="A65" s="26"/>
      <c r="B65" s="3" t="s">
        <v>23</v>
      </c>
      <c r="C65" s="4">
        <v>63.16941222658172</v>
      </c>
      <c r="D65" s="4">
        <v>60.129412226581721</v>
      </c>
      <c r="E65" s="4">
        <v>60.269412226581721</v>
      </c>
      <c r="F65" s="4">
        <v>60.199412226581721</v>
      </c>
      <c r="G65" s="4">
        <v>60.229412226581722</v>
      </c>
      <c r="H65" s="4">
        <v>60.119412226581723</v>
      </c>
      <c r="I65" s="4">
        <v>60.649412226581724</v>
      </c>
      <c r="J65" s="4">
        <v>60.48941222658172</v>
      </c>
      <c r="K65" s="4">
        <v>60.039412226581717</v>
      </c>
      <c r="L65" s="4">
        <v>60.249412226581718</v>
      </c>
      <c r="M65" s="4">
        <v>61.209412226581719</v>
      </c>
      <c r="N65" s="4">
        <v>62.889412226581719</v>
      </c>
      <c r="O65" s="4">
        <v>62.689412226581723</v>
      </c>
      <c r="P65" s="4">
        <v>61.009412226581723</v>
      </c>
      <c r="Q65" s="4">
        <v>61.449412226581721</v>
      </c>
      <c r="R65" s="4">
        <v>61.129412226581721</v>
      </c>
      <c r="S65" s="4">
        <v>60.269412226581721</v>
      </c>
      <c r="T65" s="4">
        <v>59.899412226581724</v>
      </c>
      <c r="U65" s="4">
        <v>60.449412226581721</v>
      </c>
      <c r="V65" s="4">
        <v>60.34941222658172</v>
      </c>
      <c r="W65" s="4">
        <v>61.089412226581722</v>
      </c>
      <c r="X65" s="4">
        <v>60.48941222658172</v>
      </c>
      <c r="Y65" s="4">
        <v>62.089412226581722</v>
      </c>
      <c r="Z65" s="4">
        <v>62.73941222658172</v>
      </c>
      <c r="AB65" s="15">
        <f t="shared" si="22"/>
        <v>63.16941222658172</v>
      </c>
      <c r="AC65" s="16">
        <f t="shared" si="23"/>
        <v>59.899412226581724</v>
      </c>
      <c r="AD65" s="17">
        <f t="shared" si="21"/>
        <v>3.269999999999996</v>
      </c>
    </row>
    <row r="66" spans="1:30" ht="15" thickBot="1" x14ac:dyDescent="0.25">
      <c r="A66" s="26"/>
      <c r="B66" s="3" t="s">
        <v>24</v>
      </c>
      <c r="C66" s="4">
        <v>61.139412226581719</v>
      </c>
      <c r="D66" s="4">
        <v>58.579412226581724</v>
      </c>
      <c r="E66" s="4">
        <v>58.029412226581719</v>
      </c>
      <c r="F66" s="4">
        <v>58.319412226581719</v>
      </c>
      <c r="G66" s="4">
        <v>58.41941222658172</v>
      </c>
      <c r="H66" s="4">
        <v>57.519412226581721</v>
      </c>
      <c r="I66" s="4">
        <v>57.699412226581721</v>
      </c>
      <c r="J66" s="4">
        <v>57.98941222658172</v>
      </c>
      <c r="K66" s="4">
        <v>58.259412226581723</v>
      </c>
      <c r="L66" s="4">
        <v>58.589412226581722</v>
      </c>
      <c r="M66" s="4">
        <v>58.529412226581719</v>
      </c>
      <c r="N66" s="4">
        <v>60.389412226581719</v>
      </c>
      <c r="O66" s="4">
        <v>61.09941222658172</v>
      </c>
      <c r="P66" s="4">
        <v>58.259412226581723</v>
      </c>
      <c r="Q66" s="4">
        <v>58.999412226581718</v>
      </c>
      <c r="R66" s="4">
        <v>59.059412226581721</v>
      </c>
      <c r="S66" s="4">
        <v>58.339412226581722</v>
      </c>
      <c r="T66" s="4">
        <v>58.089412226581722</v>
      </c>
      <c r="U66" s="4">
        <v>57.66941222658172</v>
      </c>
      <c r="V66" s="4">
        <v>57.709412226581719</v>
      </c>
      <c r="W66" s="4">
        <v>58.799412226581723</v>
      </c>
      <c r="X66" s="4">
        <v>58.019412226581721</v>
      </c>
      <c r="Y66" s="4">
        <v>59.639412226581719</v>
      </c>
      <c r="Z66" s="4">
        <v>60.829412226581724</v>
      </c>
      <c r="AB66" s="18">
        <f t="shared" si="22"/>
        <v>61.139412226581719</v>
      </c>
      <c r="AC66" s="19">
        <f t="shared" si="23"/>
        <v>57.519412226581721</v>
      </c>
      <c r="AD66" s="20">
        <f t="shared" si="21"/>
        <v>3.6199999999999974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11" priority="8" operator="greaterThan">
      <formula>4</formula>
    </cfRule>
  </conditionalFormatting>
  <conditionalFormatting sqref="AD13:AD18">
    <cfRule type="cellIs" dxfId="10" priority="7" operator="greaterThan">
      <formula>4</formula>
    </cfRule>
  </conditionalFormatting>
  <conditionalFormatting sqref="AD21:AD26">
    <cfRule type="cellIs" dxfId="9" priority="6" operator="greaterThan">
      <formula>4</formula>
    </cfRule>
  </conditionalFormatting>
  <conditionalFormatting sqref="AD29:AD34">
    <cfRule type="cellIs" dxfId="8" priority="5" operator="greaterThan">
      <formula>4</formula>
    </cfRule>
  </conditionalFormatting>
  <conditionalFormatting sqref="AD37:AD42">
    <cfRule type="cellIs" dxfId="7" priority="4" operator="greaterThan">
      <formula>4</formula>
    </cfRule>
  </conditionalFormatting>
  <conditionalFormatting sqref="AD45:AD50">
    <cfRule type="cellIs" dxfId="6" priority="3" operator="greaterThan">
      <formula>4</formula>
    </cfRule>
  </conditionalFormatting>
  <conditionalFormatting sqref="AD53:AD58">
    <cfRule type="cellIs" dxfId="5" priority="2" operator="greaterThan">
      <formula>4</formula>
    </cfRule>
  </conditionalFormatting>
  <conditionalFormatting sqref="AD61:AD66">
    <cfRule type="cellIs" dxfId="4" priority="1" operator="greater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3"/>
  <sheetViews>
    <sheetView workbookViewId="0">
      <selection activeCell="P16" sqref="P16"/>
    </sheetView>
  </sheetViews>
  <sheetFormatPr defaultRowHeight="14.25" x14ac:dyDescent="0.2"/>
  <cols>
    <col min="1" max="1" width="11.375" bestFit="1" customWidth="1"/>
    <col min="2" max="2" width="9" bestFit="1" customWidth="1"/>
    <col min="3" max="3" width="5.875" bestFit="1" customWidth="1"/>
    <col min="4" max="9" width="6.25" bestFit="1" customWidth="1"/>
    <col min="10" max="26" width="7.25" bestFit="1" customWidth="1"/>
  </cols>
  <sheetData>
    <row r="1" spans="1:30" x14ac:dyDescent="0.2">
      <c r="A1" s="30" t="s">
        <v>48</v>
      </c>
      <c r="B1" s="30"/>
      <c r="C1" s="30"/>
      <c r="D1" s="10">
        <v>1</v>
      </c>
      <c r="E1" s="30" t="s">
        <v>41</v>
      </c>
      <c r="F1" s="30"/>
      <c r="G1" s="30"/>
      <c r="H1" s="10">
        <v>2</v>
      </c>
      <c r="I1" s="30" t="s">
        <v>42</v>
      </c>
      <c r="J1" s="30"/>
      <c r="K1" s="30"/>
      <c r="L1" s="30"/>
      <c r="M1" s="30"/>
      <c r="N1" s="10">
        <v>3</v>
      </c>
      <c r="O1" s="30" t="s">
        <v>43</v>
      </c>
      <c r="P1" s="30"/>
      <c r="Q1" s="30"/>
    </row>
    <row r="2" spans="1:30" ht="15" thickBot="1" x14ac:dyDescent="0.25">
      <c r="A2" s="8"/>
      <c r="B2" s="6"/>
      <c r="C2" s="6"/>
    </row>
    <row r="3" spans="1:30" x14ac:dyDescent="0.2">
      <c r="A3" s="30" t="s">
        <v>44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B3" s="12" t="s">
        <v>51</v>
      </c>
      <c r="AC3" s="13" t="s">
        <v>52</v>
      </c>
      <c r="AD3" s="14" t="s">
        <v>53</v>
      </c>
    </row>
    <row r="4" spans="1:30" x14ac:dyDescent="0.2">
      <c r="A4" s="30"/>
      <c r="B4" s="9">
        <v>0</v>
      </c>
      <c r="C4" s="11">
        <v>69.755611949724653</v>
      </c>
      <c r="D4" s="11">
        <v>69.545611949724645</v>
      </c>
      <c r="E4" s="11">
        <v>69.795611949724645</v>
      </c>
      <c r="F4" s="11">
        <v>69.68561194972466</v>
      </c>
      <c r="G4" s="11">
        <v>69.795611949724645</v>
      </c>
      <c r="H4" s="11">
        <v>70.035611949724654</v>
      </c>
      <c r="I4" s="11">
        <v>71.475611949724652</v>
      </c>
      <c r="J4" s="11">
        <v>70.615611949724652</v>
      </c>
      <c r="K4" s="11">
        <v>71.635611949724648</v>
      </c>
      <c r="L4" s="11">
        <v>71.995611949724648</v>
      </c>
      <c r="M4" s="11">
        <v>71.915611949724649</v>
      </c>
      <c r="N4" s="11">
        <v>70.295611949724645</v>
      </c>
      <c r="O4" s="11">
        <v>70.255611949724653</v>
      </c>
      <c r="P4" s="11">
        <v>70.045611949724645</v>
      </c>
      <c r="Q4" s="11">
        <v>69.795611949724645</v>
      </c>
      <c r="R4" s="11">
        <v>69.68561194972466</v>
      </c>
      <c r="S4" s="11">
        <v>69.795611949724645</v>
      </c>
      <c r="T4" s="11">
        <v>70.035611949724654</v>
      </c>
      <c r="U4" s="11">
        <v>71.475611949724652</v>
      </c>
      <c r="V4" s="11">
        <v>70.615611949724652</v>
      </c>
      <c r="W4" s="11">
        <v>71.635611949724648</v>
      </c>
      <c r="X4" s="11">
        <v>71.995611949724648</v>
      </c>
      <c r="Y4" s="11">
        <v>71.915611949724649</v>
      </c>
      <c r="Z4" s="11">
        <v>69.795611949724645</v>
      </c>
      <c r="AB4" s="15">
        <f t="shared" ref="AB4:AB9" si="0">MAX(C4:Z4)</f>
        <v>71.995611949724648</v>
      </c>
      <c r="AC4" s="16">
        <f t="shared" ref="AC4:AC9" si="1">MIN(C4:Z4)</f>
        <v>69.545611949724645</v>
      </c>
      <c r="AD4" s="17">
        <f>AB4-AC4</f>
        <v>2.4500000000000028</v>
      </c>
    </row>
    <row r="5" spans="1:30" x14ac:dyDescent="0.2">
      <c r="A5" s="30"/>
      <c r="B5" s="9">
        <v>15</v>
      </c>
      <c r="C5" s="11">
        <v>68.575611949724646</v>
      </c>
      <c r="D5" s="11">
        <v>68.68561194972466</v>
      </c>
      <c r="E5" s="11">
        <v>68.785611949724654</v>
      </c>
      <c r="F5" s="11">
        <v>67.615611949724652</v>
      </c>
      <c r="G5" s="11">
        <v>68.775611949724649</v>
      </c>
      <c r="H5" s="11">
        <v>69.255611949724653</v>
      </c>
      <c r="I5" s="11">
        <v>70.535611949724654</v>
      </c>
      <c r="J5" s="11">
        <v>70.015611949724644</v>
      </c>
      <c r="K5" s="11">
        <v>69.225611949724652</v>
      </c>
      <c r="L5" s="11">
        <v>69.355611949724647</v>
      </c>
      <c r="M5" s="11">
        <v>69.135611949724648</v>
      </c>
      <c r="N5" s="11">
        <v>67.735611949724657</v>
      </c>
      <c r="O5" s="11">
        <v>67.575611949724646</v>
      </c>
      <c r="P5" s="11">
        <v>67.80561194972465</v>
      </c>
      <c r="Q5" s="11">
        <v>68.375611949724657</v>
      </c>
      <c r="R5" s="11">
        <v>68.035611949724654</v>
      </c>
      <c r="S5" s="11">
        <v>68.225611949724652</v>
      </c>
      <c r="T5" s="11">
        <v>69.035611949724654</v>
      </c>
      <c r="U5" s="11">
        <v>69.415611949724649</v>
      </c>
      <c r="V5" s="11">
        <v>68.69561194972465</v>
      </c>
      <c r="W5" s="11">
        <v>69.43561194972466</v>
      </c>
      <c r="X5" s="11">
        <v>69.645611949724653</v>
      </c>
      <c r="Y5" s="11">
        <v>70.205611949724656</v>
      </c>
      <c r="Z5" s="11">
        <v>68.675611949724654</v>
      </c>
      <c r="AB5" s="15">
        <f t="shared" si="0"/>
        <v>70.535611949724654</v>
      </c>
      <c r="AC5" s="16">
        <f t="shared" si="1"/>
        <v>67.575611949724646</v>
      </c>
      <c r="AD5" s="17">
        <f t="shared" ref="AD5:AD9" si="2">AB5-AC5</f>
        <v>2.960000000000008</v>
      </c>
    </row>
    <row r="6" spans="1:30" x14ac:dyDescent="0.2">
      <c r="A6" s="30"/>
      <c r="B6" s="9">
        <v>30</v>
      </c>
      <c r="C6" s="11">
        <v>68.785611949724654</v>
      </c>
      <c r="D6" s="11">
        <v>67.765611949724644</v>
      </c>
      <c r="E6" s="11">
        <v>67.985611949724657</v>
      </c>
      <c r="F6" s="11">
        <v>68.065611949724655</v>
      </c>
      <c r="G6" s="11">
        <v>68.155611949724658</v>
      </c>
      <c r="H6" s="11">
        <v>68.835611949724651</v>
      </c>
      <c r="I6" s="11">
        <v>70.035611949724654</v>
      </c>
      <c r="J6" s="11">
        <v>69.415611949724649</v>
      </c>
      <c r="K6" s="11">
        <v>69.135611949724648</v>
      </c>
      <c r="L6" s="11">
        <v>69.235611949724657</v>
      </c>
      <c r="M6" s="11">
        <v>69.30561194972465</v>
      </c>
      <c r="N6" s="11">
        <v>68.55561194972465</v>
      </c>
      <c r="O6" s="11">
        <v>68.785611949724654</v>
      </c>
      <c r="P6" s="11">
        <v>68.025611949724649</v>
      </c>
      <c r="Q6" s="11">
        <v>67.55561194972465</v>
      </c>
      <c r="R6" s="11">
        <v>68.045611949724645</v>
      </c>
      <c r="S6" s="11">
        <v>67.575611949724646</v>
      </c>
      <c r="T6" s="11">
        <v>69.355611949724647</v>
      </c>
      <c r="U6" s="11">
        <v>69.885611949724648</v>
      </c>
      <c r="V6" s="11">
        <v>69.265611949724644</v>
      </c>
      <c r="W6" s="11">
        <v>69.275611949724649</v>
      </c>
      <c r="X6" s="11">
        <v>69.215611949724661</v>
      </c>
      <c r="Y6" s="11">
        <v>69.44561194972465</v>
      </c>
      <c r="Z6" s="11">
        <v>68.475611949724652</v>
      </c>
      <c r="AB6" s="15">
        <f t="shared" si="0"/>
        <v>70.035611949724654</v>
      </c>
      <c r="AC6" s="16">
        <f t="shared" si="1"/>
        <v>67.55561194972465</v>
      </c>
      <c r="AD6" s="17">
        <f t="shared" si="2"/>
        <v>2.480000000000004</v>
      </c>
    </row>
    <row r="7" spans="1:30" x14ac:dyDescent="0.2">
      <c r="A7" s="30"/>
      <c r="B7" s="9">
        <v>45</v>
      </c>
      <c r="C7" s="11">
        <v>68.105611949724647</v>
      </c>
      <c r="D7" s="11">
        <v>68.265611949724644</v>
      </c>
      <c r="E7" s="11">
        <v>67.775611949724649</v>
      </c>
      <c r="F7" s="11">
        <v>67.675611949724654</v>
      </c>
      <c r="G7" s="11">
        <v>68.235611949724657</v>
      </c>
      <c r="H7" s="11">
        <v>68.105611949724647</v>
      </c>
      <c r="I7" s="11">
        <v>69.035611949724654</v>
      </c>
      <c r="J7" s="11">
        <v>68.125611949724657</v>
      </c>
      <c r="K7" s="11">
        <v>68.745611949724648</v>
      </c>
      <c r="L7" s="11">
        <v>69.015611949724644</v>
      </c>
      <c r="M7" s="11">
        <v>68.745611949724648</v>
      </c>
      <c r="N7" s="11">
        <v>68.425611949724654</v>
      </c>
      <c r="O7" s="11">
        <v>68.235611949724657</v>
      </c>
      <c r="P7" s="11">
        <v>68.295611949724645</v>
      </c>
      <c r="Q7" s="11">
        <v>67.865611949724652</v>
      </c>
      <c r="R7" s="11">
        <v>67.925611949724654</v>
      </c>
      <c r="S7" s="11">
        <v>68.035611949724654</v>
      </c>
      <c r="T7" s="11">
        <v>68.745611949724648</v>
      </c>
      <c r="U7" s="11">
        <v>69.165611949724649</v>
      </c>
      <c r="V7" s="11">
        <v>68.125611949724657</v>
      </c>
      <c r="W7" s="11">
        <v>69.335611949724651</v>
      </c>
      <c r="X7" s="11">
        <v>69.675611949724654</v>
      </c>
      <c r="Y7" s="11">
        <v>69.345611949724656</v>
      </c>
      <c r="Z7" s="11">
        <v>68.545611949724645</v>
      </c>
      <c r="AB7" s="15">
        <f t="shared" si="0"/>
        <v>69.675611949724654</v>
      </c>
      <c r="AC7" s="16">
        <f t="shared" si="1"/>
        <v>67.675611949724654</v>
      </c>
      <c r="AD7" s="17">
        <f t="shared" si="2"/>
        <v>2</v>
      </c>
    </row>
    <row r="8" spans="1:30" x14ac:dyDescent="0.2">
      <c r="A8" s="30"/>
      <c r="B8" s="9">
        <v>60</v>
      </c>
      <c r="C8" s="11">
        <v>68.075611949724646</v>
      </c>
      <c r="D8" s="11">
        <v>68.665611949724649</v>
      </c>
      <c r="E8" s="11">
        <v>67.885611949724648</v>
      </c>
      <c r="F8" s="11">
        <v>68.345611949724656</v>
      </c>
      <c r="G8" s="11">
        <v>68.225611949724652</v>
      </c>
      <c r="H8" s="11">
        <v>68.785611949724654</v>
      </c>
      <c r="I8" s="11">
        <v>69.725611949724652</v>
      </c>
      <c r="J8" s="11">
        <v>69.55561194972465</v>
      </c>
      <c r="K8" s="11">
        <v>68.665611949724649</v>
      </c>
      <c r="L8" s="11">
        <v>69.475611949724652</v>
      </c>
      <c r="M8" s="11">
        <v>69.205611949724656</v>
      </c>
      <c r="N8" s="11">
        <v>68.415611949724649</v>
      </c>
      <c r="O8" s="11">
        <v>68.295611949724645</v>
      </c>
      <c r="P8" s="11">
        <v>68.105611949724647</v>
      </c>
      <c r="Q8" s="11">
        <v>67.235611949724657</v>
      </c>
      <c r="R8" s="11">
        <v>67.94561194972465</v>
      </c>
      <c r="S8" s="11">
        <v>67.955611949724656</v>
      </c>
      <c r="T8" s="11">
        <v>69.595611949724656</v>
      </c>
      <c r="U8" s="11">
        <v>69.355611949724647</v>
      </c>
      <c r="V8" s="11">
        <v>68.585611949724651</v>
      </c>
      <c r="W8" s="11">
        <v>68.745611949724648</v>
      </c>
      <c r="X8" s="11">
        <v>69.635611949724648</v>
      </c>
      <c r="Y8" s="11">
        <v>69.315611949724655</v>
      </c>
      <c r="Z8" s="11">
        <v>68.885611949724648</v>
      </c>
      <c r="AB8" s="15">
        <f t="shared" si="0"/>
        <v>69.725611949724652</v>
      </c>
      <c r="AC8" s="16">
        <f t="shared" si="1"/>
        <v>67.235611949724657</v>
      </c>
      <c r="AD8" s="17">
        <f t="shared" si="2"/>
        <v>2.4899999999999949</v>
      </c>
    </row>
    <row r="9" spans="1:30" x14ac:dyDescent="0.2">
      <c r="A9" s="30"/>
      <c r="B9" s="9">
        <v>70</v>
      </c>
      <c r="C9" s="11">
        <v>68.075611949724646</v>
      </c>
      <c r="D9" s="11">
        <v>68.665611949724649</v>
      </c>
      <c r="E9" s="11">
        <v>67.885611949724648</v>
      </c>
      <c r="F9" s="11">
        <v>68.345611949724656</v>
      </c>
      <c r="G9" s="11">
        <v>68.225611949724652</v>
      </c>
      <c r="H9" s="11">
        <v>68.785611949724654</v>
      </c>
      <c r="I9" s="11">
        <v>69.725611949724652</v>
      </c>
      <c r="J9" s="11">
        <v>69.55561194972465</v>
      </c>
      <c r="K9" s="11">
        <v>69.165611949724649</v>
      </c>
      <c r="L9" s="11">
        <v>69.975611949724652</v>
      </c>
      <c r="M9" s="11">
        <v>69.705611949724656</v>
      </c>
      <c r="N9" s="11">
        <v>68.915611949724649</v>
      </c>
      <c r="O9" s="11">
        <v>68.795611949724645</v>
      </c>
      <c r="P9" s="11">
        <v>68.605611949724647</v>
      </c>
      <c r="Q9" s="11">
        <v>68.735611949724657</v>
      </c>
      <c r="R9" s="11">
        <v>69.44561194972465</v>
      </c>
      <c r="S9" s="11">
        <v>69.455611949724656</v>
      </c>
      <c r="T9" s="11">
        <v>70.095611949724656</v>
      </c>
      <c r="U9" s="11">
        <v>69.855611949724647</v>
      </c>
      <c r="V9" s="11">
        <v>69.085611949724651</v>
      </c>
      <c r="W9" s="11">
        <v>68.745611949724648</v>
      </c>
      <c r="X9" s="11">
        <v>69.635611949724648</v>
      </c>
      <c r="Y9" s="11">
        <v>69.315611949724655</v>
      </c>
      <c r="Z9" s="11">
        <v>68.885611949724648</v>
      </c>
      <c r="AB9" s="15">
        <f t="shared" si="0"/>
        <v>70.095611949724656</v>
      </c>
      <c r="AC9" s="16">
        <f t="shared" si="1"/>
        <v>67.885611949724648</v>
      </c>
      <c r="AD9" s="17">
        <f t="shared" si="2"/>
        <v>2.210000000000008</v>
      </c>
    </row>
    <row r="10" spans="1:30" ht="15" thickBot="1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30" x14ac:dyDescent="0.2">
      <c r="A11" s="30" t="s">
        <v>45</v>
      </c>
      <c r="B11" s="9" t="s">
        <v>26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0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2" t="s">
        <v>10</v>
      </c>
      <c r="S11" s="2" t="s">
        <v>11</v>
      </c>
      <c r="T11" s="2" t="s">
        <v>12</v>
      </c>
      <c r="U11" s="2" t="s">
        <v>13</v>
      </c>
      <c r="V11" s="2" t="s">
        <v>14</v>
      </c>
      <c r="W11" s="2" t="s">
        <v>15</v>
      </c>
      <c r="X11" s="2" t="s">
        <v>16</v>
      </c>
      <c r="Y11" s="2" t="s">
        <v>17</v>
      </c>
      <c r="Z11" s="2" t="s">
        <v>18</v>
      </c>
      <c r="AB11" s="12" t="s">
        <v>51</v>
      </c>
      <c r="AC11" s="13" t="s">
        <v>52</v>
      </c>
      <c r="AD11" s="14" t="s">
        <v>53</v>
      </c>
    </row>
    <row r="12" spans="1:30" x14ac:dyDescent="0.2">
      <c r="A12" s="30"/>
      <c r="B12" s="9">
        <v>0</v>
      </c>
      <c r="C12" s="11">
        <v>70.550981089561333</v>
      </c>
      <c r="D12" s="11">
        <v>70.440981089561333</v>
      </c>
      <c r="E12" s="11">
        <v>69.830981089561334</v>
      </c>
      <c r="F12" s="11">
        <v>69.800981089561333</v>
      </c>
      <c r="G12" s="11">
        <v>69.450981089561338</v>
      </c>
      <c r="H12" s="11">
        <v>69.310981089561338</v>
      </c>
      <c r="I12" s="11">
        <v>70.560981089561338</v>
      </c>
      <c r="J12" s="11">
        <v>70.040981089561342</v>
      </c>
      <c r="K12" s="11">
        <v>70.500981089561336</v>
      </c>
      <c r="L12" s="11">
        <v>70.830981089561334</v>
      </c>
      <c r="M12" s="11">
        <v>70.820981089561343</v>
      </c>
      <c r="N12" s="11">
        <v>70.680981089561328</v>
      </c>
      <c r="O12" s="11">
        <v>70.550981089561333</v>
      </c>
      <c r="P12" s="11">
        <v>70.440981089561333</v>
      </c>
      <c r="Q12" s="11">
        <v>69.830981089561334</v>
      </c>
      <c r="R12" s="11">
        <v>69.800981089561333</v>
      </c>
      <c r="S12" s="11">
        <v>69.450981089561338</v>
      </c>
      <c r="T12" s="11">
        <v>69.310981089561338</v>
      </c>
      <c r="U12" s="11">
        <v>70.560981089561338</v>
      </c>
      <c r="V12" s="11">
        <v>70.040981089561342</v>
      </c>
      <c r="W12" s="11">
        <v>70.500981089561336</v>
      </c>
      <c r="X12" s="11">
        <v>70.830981089561334</v>
      </c>
      <c r="Y12" s="11">
        <v>70.820981089561343</v>
      </c>
      <c r="Z12" s="11">
        <v>70.680981089561328</v>
      </c>
      <c r="AB12" s="15">
        <f t="shared" ref="AB12:AB17" si="3">MAX(C12:Z12)</f>
        <v>70.830981089561334</v>
      </c>
      <c r="AC12" s="16">
        <f t="shared" ref="AC12:AC17" si="4">MIN(C12:Z12)</f>
        <v>69.310981089561338</v>
      </c>
      <c r="AD12" s="17">
        <f>AB12-AC12</f>
        <v>1.519999999999996</v>
      </c>
    </row>
    <row r="13" spans="1:30" x14ac:dyDescent="0.2">
      <c r="A13" s="30"/>
      <c r="B13" s="9">
        <v>15</v>
      </c>
      <c r="C13" s="11">
        <v>68.750981089561336</v>
      </c>
      <c r="D13" s="11">
        <v>68.630981089561345</v>
      </c>
      <c r="E13" s="11">
        <v>69.320981089561343</v>
      </c>
      <c r="F13" s="11">
        <v>68.650981089561341</v>
      </c>
      <c r="G13" s="11">
        <v>68.510981089561341</v>
      </c>
      <c r="H13" s="11">
        <v>68.62098108956134</v>
      </c>
      <c r="I13" s="11">
        <v>69.400981089561341</v>
      </c>
      <c r="J13" s="11">
        <v>69.040981089561342</v>
      </c>
      <c r="K13" s="11">
        <v>69.280981089561337</v>
      </c>
      <c r="L13" s="11">
        <v>69.630981089561345</v>
      </c>
      <c r="M13" s="11">
        <v>69.640981089561336</v>
      </c>
      <c r="N13" s="11">
        <v>68.670981089561337</v>
      </c>
      <c r="O13" s="11">
        <v>68.540981089561342</v>
      </c>
      <c r="P13" s="11">
        <v>68.700981089561338</v>
      </c>
      <c r="Q13" s="11">
        <v>68.810981089561338</v>
      </c>
      <c r="R13" s="11">
        <v>68.450981089561338</v>
      </c>
      <c r="S13" s="11">
        <v>68.590981089561339</v>
      </c>
      <c r="T13" s="11">
        <v>69.520981089561332</v>
      </c>
      <c r="U13" s="11">
        <v>70.090981089561339</v>
      </c>
      <c r="V13" s="11">
        <v>69.590981089561339</v>
      </c>
      <c r="W13" s="11">
        <v>69.340981089561339</v>
      </c>
      <c r="X13" s="11">
        <v>69.470981089561334</v>
      </c>
      <c r="Y13" s="11">
        <v>70.150981089561341</v>
      </c>
      <c r="Z13" s="11">
        <v>68.62098108956134</v>
      </c>
      <c r="AB13" s="15">
        <f t="shared" si="3"/>
        <v>70.150981089561341</v>
      </c>
      <c r="AC13" s="16">
        <f t="shared" si="4"/>
        <v>68.450981089561338</v>
      </c>
      <c r="AD13" s="17">
        <f t="shared" ref="AD13:AD17" si="5">AB13-AC13</f>
        <v>1.7000000000000028</v>
      </c>
    </row>
    <row r="14" spans="1:30" x14ac:dyDescent="0.2">
      <c r="A14" s="30"/>
      <c r="B14" s="9">
        <v>30</v>
      </c>
      <c r="C14" s="11">
        <v>69.110981089561335</v>
      </c>
      <c r="D14" s="11">
        <v>68.220981089561334</v>
      </c>
      <c r="E14" s="11">
        <v>68.390981089561336</v>
      </c>
      <c r="F14" s="11">
        <v>68.590981089561339</v>
      </c>
      <c r="G14" s="11">
        <v>68.590981089561339</v>
      </c>
      <c r="H14" s="11">
        <v>68.570981089561343</v>
      </c>
      <c r="I14" s="11">
        <v>69.900981089561341</v>
      </c>
      <c r="J14" s="11">
        <v>69.410981089561332</v>
      </c>
      <c r="K14" s="11">
        <v>69.060981089561338</v>
      </c>
      <c r="L14" s="11">
        <v>69.110981089561335</v>
      </c>
      <c r="M14" s="11">
        <v>69.250981089561336</v>
      </c>
      <c r="N14" s="11">
        <v>68.840981089561339</v>
      </c>
      <c r="O14" s="11">
        <v>69.310981089561338</v>
      </c>
      <c r="P14" s="11">
        <v>68.430981089561328</v>
      </c>
      <c r="Q14" s="11">
        <v>68.410981089561332</v>
      </c>
      <c r="R14" s="11">
        <v>69.000981089561336</v>
      </c>
      <c r="S14" s="11">
        <v>68.610981089561335</v>
      </c>
      <c r="T14" s="11">
        <v>69.200981089561338</v>
      </c>
      <c r="U14" s="11">
        <v>69.760981089561341</v>
      </c>
      <c r="V14" s="11">
        <v>69.24098108956133</v>
      </c>
      <c r="W14" s="11">
        <v>69.010981089561341</v>
      </c>
      <c r="X14" s="11">
        <v>69.200981089561338</v>
      </c>
      <c r="Y14" s="11">
        <v>69.470981089561334</v>
      </c>
      <c r="Z14" s="11">
        <v>68.660981089561332</v>
      </c>
      <c r="AB14" s="15">
        <f t="shared" si="3"/>
        <v>69.900981089561341</v>
      </c>
      <c r="AC14" s="16">
        <f t="shared" si="4"/>
        <v>68.220981089561334</v>
      </c>
      <c r="AD14" s="17">
        <f t="shared" si="5"/>
        <v>1.6800000000000068</v>
      </c>
    </row>
    <row r="15" spans="1:30" x14ac:dyDescent="0.2">
      <c r="A15" s="30"/>
      <c r="B15" s="9">
        <v>45</v>
      </c>
      <c r="C15" s="11">
        <v>68.950981089561338</v>
      </c>
      <c r="D15" s="11">
        <v>69.090981089561339</v>
      </c>
      <c r="E15" s="11">
        <v>69.530981089561337</v>
      </c>
      <c r="F15" s="11">
        <v>69.500981089561336</v>
      </c>
      <c r="G15" s="11">
        <v>69.180981089561328</v>
      </c>
      <c r="H15" s="11">
        <v>68.920981089561337</v>
      </c>
      <c r="I15" s="11">
        <v>69.820981089561343</v>
      </c>
      <c r="J15" s="11">
        <v>69.080981089561334</v>
      </c>
      <c r="K15" s="11">
        <v>69.99098108956133</v>
      </c>
      <c r="L15" s="11">
        <v>70.540981089561342</v>
      </c>
      <c r="M15" s="11">
        <v>70.340981089561339</v>
      </c>
      <c r="N15" s="11">
        <v>69.250981089561336</v>
      </c>
      <c r="O15" s="11">
        <v>69.040981089561342</v>
      </c>
      <c r="P15" s="11">
        <v>69.000981089561336</v>
      </c>
      <c r="Q15" s="11">
        <v>68.670981089561337</v>
      </c>
      <c r="R15" s="11">
        <v>68.710981089561329</v>
      </c>
      <c r="S15" s="11">
        <v>68.710981089561329</v>
      </c>
      <c r="T15" s="11">
        <v>68.680981089561328</v>
      </c>
      <c r="U15" s="11">
        <v>69.100981089561344</v>
      </c>
      <c r="V15" s="11">
        <v>68.050981089561333</v>
      </c>
      <c r="W15" s="11">
        <v>69.49098108956133</v>
      </c>
      <c r="X15" s="11">
        <v>69.900981089561341</v>
      </c>
      <c r="Y15" s="11">
        <v>69.910981089561332</v>
      </c>
      <c r="Z15" s="11">
        <v>69.390981089561336</v>
      </c>
      <c r="AB15" s="15">
        <f t="shared" si="3"/>
        <v>70.540981089561342</v>
      </c>
      <c r="AC15" s="16">
        <f t="shared" si="4"/>
        <v>68.050981089561333</v>
      </c>
      <c r="AD15" s="17">
        <f t="shared" si="5"/>
        <v>2.4900000000000091</v>
      </c>
    </row>
    <row r="16" spans="1:30" x14ac:dyDescent="0.2">
      <c r="A16" s="30"/>
      <c r="B16" s="9">
        <v>60</v>
      </c>
      <c r="C16" s="11">
        <v>67.860981089561335</v>
      </c>
      <c r="D16" s="11">
        <v>68.660981089561332</v>
      </c>
      <c r="E16" s="11">
        <v>69.080981089561334</v>
      </c>
      <c r="F16" s="11">
        <v>68.790981089561342</v>
      </c>
      <c r="G16" s="11">
        <v>68.720981089561334</v>
      </c>
      <c r="H16" s="11">
        <v>68.87098108956134</v>
      </c>
      <c r="I16" s="11">
        <v>70.200981089561338</v>
      </c>
      <c r="J16" s="11">
        <v>69.560981089561338</v>
      </c>
      <c r="K16" s="11">
        <v>69.140981089561336</v>
      </c>
      <c r="L16" s="11">
        <v>69.700981089561338</v>
      </c>
      <c r="M16" s="11">
        <v>70.040981089561342</v>
      </c>
      <c r="N16" s="11">
        <v>68.200981089561338</v>
      </c>
      <c r="O16" s="11">
        <v>67.880981089561345</v>
      </c>
      <c r="P16" s="11">
        <v>68.060981089561338</v>
      </c>
      <c r="Q16" s="11">
        <v>68.130981089561345</v>
      </c>
      <c r="R16" s="11">
        <v>68.770981089561332</v>
      </c>
      <c r="S16" s="11">
        <v>68.430981089561328</v>
      </c>
      <c r="T16" s="11">
        <v>69.000981089561336</v>
      </c>
      <c r="U16" s="11">
        <v>69.020981089561332</v>
      </c>
      <c r="V16" s="11">
        <v>68.280981089561337</v>
      </c>
      <c r="W16" s="11">
        <v>69.060981089561338</v>
      </c>
      <c r="X16" s="11">
        <v>69.760981089561341</v>
      </c>
      <c r="Y16" s="11">
        <v>69.720981089561334</v>
      </c>
      <c r="Z16" s="11">
        <v>68.930981089561328</v>
      </c>
      <c r="AB16" s="15">
        <f t="shared" si="3"/>
        <v>70.200981089561338</v>
      </c>
      <c r="AC16" s="16">
        <f t="shared" si="4"/>
        <v>67.860981089561335</v>
      </c>
      <c r="AD16" s="17">
        <f t="shared" si="5"/>
        <v>2.3400000000000034</v>
      </c>
    </row>
    <row r="17" spans="1:30" x14ac:dyDescent="0.2">
      <c r="A17" s="30"/>
      <c r="B17" s="9">
        <v>70</v>
      </c>
      <c r="C17" s="11">
        <v>67.110981089561335</v>
      </c>
      <c r="D17" s="11">
        <v>67.440981089561348</v>
      </c>
      <c r="E17" s="11">
        <v>67.24098108956133</v>
      </c>
      <c r="F17" s="11">
        <v>66.73098108956134</v>
      </c>
      <c r="G17" s="11">
        <v>66.290981089561342</v>
      </c>
      <c r="H17" s="11">
        <v>66.690981089561348</v>
      </c>
      <c r="I17" s="11">
        <v>68.400981089561327</v>
      </c>
      <c r="J17" s="11">
        <v>67.340981089561339</v>
      </c>
      <c r="K17" s="11">
        <v>66.74098108956133</v>
      </c>
      <c r="L17" s="11">
        <v>67.960981089561329</v>
      </c>
      <c r="M17" s="11">
        <v>68.650981089561327</v>
      </c>
      <c r="N17" s="11">
        <v>67.830981089561334</v>
      </c>
      <c r="O17" s="11">
        <v>68.260981089561341</v>
      </c>
      <c r="P17" s="11">
        <v>66.960981089561329</v>
      </c>
      <c r="Q17" s="11">
        <v>68.310981089561338</v>
      </c>
      <c r="R17" s="11">
        <v>67.250981089561336</v>
      </c>
      <c r="S17" s="11">
        <v>67.780981089561337</v>
      </c>
      <c r="T17" s="11">
        <v>68.310981089561338</v>
      </c>
      <c r="U17" s="11">
        <v>68.62098108956134</v>
      </c>
      <c r="V17" s="11">
        <v>67.190981089561348</v>
      </c>
      <c r="W17" s="11">
        <v>67.340981089561339</v>
      </c>
      <c r="X17" s="11">
        <v>67.860981089561335</v>
      </c>
      <c r="Y17" s="11">
        <v>68.080981089561334</v>
      </c>
      <c r="Z17" s="11">
        <v>67.900981089561327</v>
      </c>
      <c r="AB17" s="15">
        <f t="shared" si="3"/>
        <v>68.650981089561327</v>
      </c>
      <c r="AC17" s="16">
        <f t="shared" si="4"/>
        <v>66.290981089561342</v>
      </c>
      <c r="AD17" s="17">
        <f t="shared" si="5"/>
        <v>2.3599999999999852</v>
      </c>
    </row>
    <row r="18" spans="1:30" ht="15" thickBo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30" x14ac:dyDescent="0.2">
      <c r="A19" s="30" t="s">
        <v>46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  <c r="AB19" s="12" t="s">
        <v>51</v>
      </c>
      <c r="AC19" s="13" t="s">
        <v>52</v>
      </c>
      <c r="AD19" s="14" t="s">
        <v>53</v>
      </c>
    </row>
    <row r="20" spans="1:30" x14ac:dyDescent="0.2">
      <c r="A20" s="30"/>
      <c r="B20" s="9">
        <v>0</v>
      </c>
      <c r="C20" s="11">
        <v>70.856427967513469</v>
      </c>
      <c r="D20" s="11">
        <v>70.666427967513471</v>
      </c>
      <c r="E20" s="11">
        <v>70.116427967513474</v>
      </c>
      <c r="F20" s="11">
        <v>70.016427967513479</v>
      </c>
      <c r="G20" s="11">
        <v>69.866427967513474</v>
      </c>
      <c r="H20" s="11">
        <v>69.916427967513471</v>
      </c>
      <c r="I20" s="11">
        <v>70.756427967513474</v>
      </c>
      <c r="J20" s="11">
        <v>70.586427967513472</v>
      </c>
      <c r="K20" s="11">
        <v>70.986427967513478</v>
      </c>
      <c r="L20" s="11">
        <v>71.126427967513479</v>
      </c>
      <c r="M20" s="11">
        <v>71.116427967513474</v>
      </c>
      <c r="N20" s="11">
        <v>71.046427967513466</v>
      </c>
      <c r="O20" s="11">
        <v>70.856427967513469</v>
      </c>
      <c r="P20" s="11">
        <v>70.666427967513471</v>
      </c>
      <c r="Q20" s="11">
        <v>70.116427967513474</v>
      </c>
      <c r="R20" s="11">
        <v>70.016427967513479</v>
      </c>
      <c r="S20" s="11">
        <v>69.866427967513474</v>
      </c>
      <c r="T20" s="11">
        <v>69.916427967513471</v>
      </c>
      <c r="U20" s="11">
        <v>70.756427967513474</v>
      </c>
      <c r="V20" s="11">
        <v>70.586427967513472</v>
      </c>
      <c r="W20" s="11">
        <v>70.986427967513478</v>
      </c>
      <c r="X20" s="11">
        <v>71.126427967513479</v>
      </c>
      <c r="Y20" s="11">
        <v>71.116427967513474</v>
      </c>
      <c r="Z20" s="11">
        <v>71.046427967513466</v>
      </c>
      <c r="AB20" s="15">
        <f t="shared" ref="AB20:AB25" si="6">MAX(C20:Z20)</f>
        <v>71.126427967513479</v>
      </c>
      <c r="AC20" s="16">
        <f t="shared" ref="AC20:AC25" si="7">MIN(C20:Z20)</f>
        <v>69.866427967513474</v>
      </c>
      <c r="AD20" s="17">
        <f>AB20-AC20</f>
        <v>1.2600000000000051</v>
      </c>
    </row>
    <row r="21" spans="1:30" x14ac:dyDescent="0.2">
      <c r="A21" s="30"/>
      <c r="B21" s="9">
        <v>15</v>
      </c>
      <c r="C21" s="11">
        <v>68.806427967513471</v>
      </c>
      <c r="D21" s="11">
        <v>68.736427967513478</v>
      </c>
      <c r="E21" s="11">
        <v>68.536427967513475</v>
      </c>
      <c r="F21" s="11">
        <v>69.176427967513476</v>
      </c>
      <c r="G21" s="11">
        <v>69.016427967513479</v>
      </c>
      <c r="H21" s="11">
        <v>68.536427967513475</v>
      </c>
      <c r="I21" s="11">
        <v>69.826427967513467</v>
      </c>
      <c r="J21" s="11">
        <v>69.076427967513467</v>
      </c>
      <c r="K21" s="11">
        <v>69.366427967513474</v>
      </c>
      <c r="L21" s="11">
        <v>69.836427967513472</v>
      </c>
      <c r="M21" s="11">
        <v>69.556427967513471</v>
      </c>
      <c r="N21" s="11">
        <v>68.926427967513476</v>
      </c>
      <c r="O21" s="11">
        <v>68.946427967513472</v>
      </c>
      <c r="P21" s="11">
        <v>68.596427967513478</v>
      </c>
      <c r="Q21" s="11">
        <v>68.686427967513481</v>
      </c>
      <c r="R21" s="11">
        <v>68.666427967513471</v>
      </c>
      <c r="S21" s="11">
        <v>68.676427967513476</v>
      </c>
      <c r="T21" s="11">
        <v>69.916427967513471</v>
      </c>
      <c r="U21" s="11">
        <v>70.176427967513476</v>
      </c>
      <c r="V21" s="11">
        <v>69.476427967513473</v>
      </c>
      <c r="W21" s="11">
        <v>69.266427967513479</v>
      </c>
      <c r="X21" s="11">
        <v>69.676427967513476</v>
      </c>
      <c r="Y21" s="11">
        <v>69.426427967513476</v>
      </c>
      <c r="Z21" s="11">
        <v>68.396427967513475</v>
      </c>
      <c r="AB21" s="15">
        <f t="shared" si="6"/>
        <v>70.176427967513476</v>
      </c>
      <c r="AC21" s="16">
        <f t="shared" si="7"/>
        <v>68.396427967513475</v>
      </c>
      <c r="AD21" s="17">
        <f t="shared" ref="AD21:AD25" si="8">AB21-AC21</f>
        <v>1.7800000000000011</v>
      </c>
    </row>
    <row r="22" spans="1:30" x14ac:dyDescent="0.2">
      <c r="A22" s="30"/>
      <c r="B22" s="9">
        <v>30</v>
      </c>
      <c r="C22" s="11">
        <v>68.696427967513472</v>
      </c>
      <c r="D22" s="11">
        <v>68.65642796751348</v>
      </c>
      <c r="E22" s="11">
        <v>68.77642796751347</v>
      </c>
      <c r="F22" s="11">
        <v>68.696427967513472</v>
      </c>
      <c r="G22" s="11">
        <v>68.666427967513471</v>
      </c>
      <c r="H22" s="11">
        <v>68.716427967513482</v>
      </c>
      <c r="I22" s="11">
        <v>69.946427967513472</v>
      </c>
      <c r="J22" s="11">
        <v>69.326427967513467</v>
      </c>
      <c r="K22" s="11">
        <v>68.936427967513481</v>
      </c>
      <c r="L22" s="11">
        <v>69.246427967513469</v>
      </c>
      <c r="M22" s="11">
        <v>69.696427967513472</v>
      </c>
      <c r="N22" s="11">
        <v>68.866427967513474</v>
      </c>
      <c r="O22" s="11">
        <v>68.616427967513474</v>
      </c>
      <c r="P22" s="11">
        <v>69.066427967513476</v>
      </c>
      <c r="Q22" s="11">
        <v>68.996427967513469</v>
      </c>
      <c r="R22" s="11">
        <v>68.756427967513474</v>
      </c>
      <c r="S22" s="11">
        <v>68.726427967513473</v>
      </c>
      <c r="T22" s="11">
        <v>69.376427967513479</v>
      </c>
      <c r="U22" s="11">
        <v>69.866427967513474</v>
      </c>
      <c r="V22" s="11">
        <v>69.416427967513471</v>
      </c>
      <c r="W22" s="11">
        <v>69.216427967513482</v>
      </c>
      <c r="X22" s="11">
        <v>69.346427967513478</v>
      </c>
      <c r="Y22" s="11">
        <v>69.27642796751347</v>
      </c>
      <c r="Z22" s="11">
        <v>68.836427967513472</v>
      </c>
      <c r="AB22" s="15">
        <f t="shared" si="6"/>
        <v>69.946427967513472</v>
      </c>
      <c r="AC22" s="16">
        <f t="shared" si="7"/>
        <v>68.616427967513474</v>
      </c>
      <c r="AD22" s="17">
        <f t="shared" si="8"/>
        <v>1.3299999999999983</v>
      </c>
    </row>
    <row r="23" spans="1:30" x14ac:dyDescent="0.2">
      <c r="A23" s="30"/>
      <c r="B23" s="9">
        <v>45</v>
      </c>
      <c r="C23" s="11">
        <v>68.876427967513479</v>
      </c>
      <c r="D23" s="11">
        <v>69.076427967513467</v>
      </c>
      <c r="E23" s="11">
        <v>69.426427967513476</v>
      </c>
      <c r="F23" s="11">
        <v>69.13642796751347</v>
      </c>
      <c r="G23" s="11">
        <v>69.376427967513479</v>
      </c>
      <c r="H23" s="11">
        <v>68.596427967513478</v>
      </c>
      <c r="I23" s="11">
        <v>70.116427967513474</v>
      </c>
      <c r="J23" s="11">
        <v>69.446427967513472</v>
      </c>
      <c r="K23" s="11">
        <v>69.52642796751347</v>
      </c>
      <c r="L23" s="11">
        <v>69.976427967513473</v>
      </c>
      <c r="M23" s="11">
        <v>70.196427967513472</v>
      </c>
      <c r="N23" s="11">
        <v>68.936427967513481</v>
      </c>
      <c r="O23" s="11">
        <v>68.356427967513469</v>
      </c>
      <c r="P23" s="11">
        <v>68.786427967513475</v>
      </c>
      <c r="Q23" s="11">
        <v>68.696427967513472</v>
      </c>
      <c r="R23" s="11">
        <v>68.546427967513466</v>
      </c>
      <c r="S23" s="11">
        <v>68.696427967513472</v>
      </c>
      <c r="T23" s="11">
        <v>68.316427967513476</v>
      </c>
      <c r="U23" s="11">
        <v>68.88642796751347</v>
      </c>
      <c r="V23" s="11">
        <v>68.446427967513472</v>
      </c>
      <c r="W23" s="11">
        <v>69.476427967513473</v>
      </c>
      <c r="X23" s="11">
        <v>69.696427967513472</v>
      </c>
      <c r="Y23" s="11">
        <v>69.686427967513481</v>
      </c>
      <c r="Z23" s="11">
        <v>69.266427967513479</v>
      </c>
      <c r="AB23" s="15">
        <f t="shared" si="6"/>
        <v>70.196427967513472</v>
      </c>
      <c r="AC23" s="16">
        <f t="shared" si="7"/>
        <v>68.316427967513476</v>
      </c>
      <c r="AD23" s="17">
        <f t="shared" si="8"/>
        <v>1.8799999999999955</v>
      </c>
    </row>
    <row r="24" spans="1:30" x14ac:dyDescent="0.2">
      <c r="A24" s="30"/>
      <c r="B24" s="9">
        <v>60</v>
      </c>
      <c r="C24" s="11">
        <v>68.866427967513474</v>
      </c>
      <c r="D24" s="11">
        <v>68.356427967513469</v>
      </c>
      <c r="E24" s="11">
        <v>68.186427967513481</v>
      </c>
      <c r="F24" s="11">
        <v>68.306427967513471</v>
      </c>
      <c r="G24" s="11">
        <v>68.326427967513467</v>
      </c>
      <c r="H24" s="11">
        <v>67.976427967513473</v>
      </c>
      <c r="I24" s="11">
        <v>70.096427967513478</v>
      </c>
      <c r="J24" s="11">
        <v>69.506427967513474</v>
      </c>
      <c r="K24" s="11">
        <v>68.766427967513479</v>
      </c>
      <c r="L24" s="11">
        <v>69.306427967513471</v>
      </c>
      <c r="M24" s="11">
        <v>68.816427967513476</v>
      </c>
      <c r="N24" s="11">
        <v>68.52642796751347</v>
      </c>
      <c r="O24" s="11">
        <v>69.236427967513478</v>
      </c>
      <c r="P24" s="11">
        <v>68.40642796751348</v>
      </c>
      <c r="Q24" s="11">
        <v>68.426427967513476</v>
      </c>
      <c r="R24" s="11">
        <v>68.496427967513469</v>
      </c>
      <c r="S24" s="11">
        <v>68.566427967513476</v>
      </c>
      <c r="T24" s="11">
        <v>68.206427967513477</v>
      </c>
      <c r="U24" s="11">
        <v>68.726427967513473</v>
      </c>
      <c r="V24" s="11">
        <v>68.476427967513473</v>
      </c>
      <c r="W24" s="11">
        <v>69.15642796751348</v>
      </c>
      <c r="X24" s="11">
        <v>69.436427967513481</v>
      </c>
      <c r="Y24" s="11">
        <v>68.956427967513477</v>
      </c>
      <c r="Z24" s="11">
        <v>68.646427967513475</v>
      </c>
      <c r="AB24" s="15">
        <f t="shared" si="6"/>
        <v>70.096427967513478</v>
      </c>
      <c r="AC24" s="16">
        <f t="shared" si="7"/>
        <v>67.976427967513473</v>
      </c>
      <c r="AD24" s="17">
        <f t="shared" si="8"/>
        <v>2.1200000000000045</v>
      </c>
    </row>
    <row r="25" spans="1:30" x14ac:dyDescent="0.2">
      <c r="A25" s="30"/>
      <c r="B25" s="9">
        <v>70</v>
      </c>
      <c r="C25" s="11">
        <v>67.006427967513474</v>
      </c>
      <c r="D25" s="11">
        <v>67.196427967513472</v>
      </c>
      <c r="E25" s="11">
        <v>66.726427967513473</v>
      </c>
      <c r="F25" s="11">
        <v>66.286427967513475</v>
      </c>
      <c r="G25" s="11">
        <v>66.616427967513474</v>
      </c>
      <c r="H25" s="11">
        <v>65.376427967513479</v>
      </c>
      <c r="I25" s="11">
        <v>68.296427967513466</v>
      </c>
      <c r="J25" s="11">
        <v>67.63642796751347</v>
      </c>
      <c r="K25" s="11">
        <v>67.466427967513482</v>
      </c>
      <c r="L25" s="11">
        <v>68.196427967513472</v>
      </c>
      <c r="M25" s="11">
        <v>68.166427967513471</v>
      </c>
      <c r="N25" s="11">
        <v>67.186427967513481</v>
      </c>
      <c r="O25" s="11">
        <v>67.026427967513484</v>
      </c>
      <c r="P25" s="11">
        <v>67.706427967513477</v>
      </c>
      <c r="Q25" s="11">
        <v>67.836427967513472</v>
      </c>
      <c r="R25" s="11">
        <v>67.476427967513473</v>
      </c>
      <c r="S25" s="11">
        <v>67.566427967513476</v>
      </c>
      <c r="T25" s="11">
        <v>66.946427967513472</v>
      </c>
      <c r="U25" s="11">
        <v>68.046427967513466</v>
      </c>
      <c r="V25" s="11">
        <v>67.416427967513471</v>
      </c>
      <c r="W25" s="11">
        <v>67.116427967513474</v>
      </c>
      <c r="X25" s="11">
        <v>67.736427967513464</v>
      </c>
      <c r="Y25" s="11">
        <v>67.706427967513477</v>
      </c>
      <c r="Z25" s="11">
        <v>67.116427967513474</v>
      </c>
      <c r="AB25" s="15">
        <f t="shared" si="6"/>
        <v>68.296427967513466</v>
      </c>
      <c r="AC25" s="16">
        <f t="shared" si="7"/>
        <v>65.376427967513479</v>
      </c>
      <c r="AD25" s="17">
        <f t="shared" si="8"/>
        <v>2.9199999999999875</v>
      </c>
    </row>
    <row r="26" spans="1:30" ht="15" thickBot="1" x14ac:dyDescent="0.2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30" x14ac:dyDescent="0.2">
      <c r="A27" s="30" t="s">
        <v>47</v>
      </c>
      <c r="B27" s="9" t="s">
        <v>26</v>
      </c>
      <c r="C27" s="2" t="s">
        <v>27</v>
      </c>
      <c r="D27" s="2" t="s">
        <v>28</v>
      </c>
      <c r="E27" s="2" t="s">
        <v>29</v>
      </c>
      <c r="F27" s="2" t="s">
        <v>30</v>
      </c>
      <c r="G27" s="2" t="s">
        <v>31</v>
      </c>
      <c r="H27" s="2" t="s">
        <v>0</v>
      </c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  <c r="P27" s="2" t="s">
        <v>8</v>
      </c>
      <c r="Q27" s="2" t="s">
        <v>9</v>
      </c>
      <c r="R27" s="2" t="s">
        <v>10</v>
      </c>
      <c r="S27" s="2" t="s">
        <v>11</v>
      </c>
      <c r="T27" s="2" t="s">
        <v>12</v>
      </c>
      <c r="U27" s="2" t="s">
        <v>13</v>
      </c>
      <c r="V27" s="2" t="s">
        <v>14</v>
      </c>
      <c r="W27" s="2" t="s">
        <v>15</v>
      </c>
      <c r="X27" s="2" t="s">
        <v>16</v>
      </c>
      <c r="Y27" s="2" t="s">
        <v>17</v>
      </c>
      <c r="Z27" s="2" t="s">
        <v>18</v>
      </c>
      <c r="AB27" s="12" t="s">
        <v>51</v>
      </c>
      <c r="AC27" s="13" t="s">
        <v>52</v>
      </c>
      <c r="AD27" s="14" t="s">
        <v>53</v>
      </c>
    </row>
    <row r="28" spans="1:30" x14ac:dyDescent="0.2">
      <c r="A28" s="30"/>
      <c r="B28" s="9">
        <v>0</v>
      </c>
      <c r="C28" s="11">
        <v>70.561305347738511</v>
      </c>
      <c r="D28" s="11">
        <v>70.53130534773851</v>
      </c>
      <c r="E28" s="11">
        <v>70.061305347738511</v>
      </c>
      <c r="F28" s="11">
        <v>70.071305347738516</v>
      </c>
      <c r="G28" s="11">
        <v>70.011305347738514</v>
      </c>
      <c r="H28" s="11">
        <v>71.001305347738523</v>
      </c>
      <c r="I28" s="11">
        <v>71.771305347738519</v>
      </c>
      <c r="J28" s="11">
        <v>71.53130534773851</v>
      </c>
      <c r="K28" s="11">
        <v>70.611305347738522</v>
      </c>
      <c r="L28" s="11">
        <v>70.611305347738522</v>
      </c>
      <c r="M28" s="11">
        <v>70.821305347738516</v>
      </c>
      <c r="N28" s="11">
        <v>70.971305347738522</v>
      </c>
      <c r="O28" s="11">
        <v>70.561305347738511</v>
      </c>
      <c r="P28" s="11">
        <v>70.53130534773851</v>
      </c>
      <c r="Q28" s="11">
        <v>70.061305347738511</v>
      </c>
      <c r="R28" s="11">
        <v>70.071305347738516</v>
      </c>
      <c r="S28" s="11">
        <v>70.011305347738514</v>
      </c>
      <c r="T28" s="11">
        <v>71.001305347738523</v>
      </c>
      <c r="U28" s="11">
        <v>71.771305347738519</v>
      </c>
      <c r="V28" s="11">
        <v>71.53130534773851</v>
      </c>
      <c r="W28" s="11">
        <v>70.611305347738522</v>
      </c>
      <c r="X28" s="11">
        <v>70.611305347738522</v>
      </c>
      <c r="Y28" s="11">
        <v>70.821305347738516</v>
      </c>
      <c r="Z28" s="11">
        <v>70.971305347738522</v>
      </c>
      <c r="AB28" s="15">
        <f t="shared" ref="AB28:AB33" si="9">MAX(C28:Z28)</f>
        <v>71.771305347738519</v>
      </c>
      <c r="AC28" s="16">
        <f t="shared" ref="AC28:AC33" si="10">MIN(C28:Z28)</f>
        <v>70.011305347738514</v>
      </c>
      <c r="AD28" s="17">
        <f>AB28-AC28</f>
        <v>1.7600000000000051</v>
      </c>
    </row>
    <row r="29" spans="1:30" x14ac:dyDescent="0.2">
      <c r="A29" s="30"/>
      <c r="B29" s="9">
        <v>15</v>
      </c>
      <c r="C29" s="11">
        <v>68.44130534773852</v>
      </c>
      <c r="D29" s="11">
        <v>68.53130534773851</v>
      </c>
      <c r="E29" s="11">
        <v>68.571305347738516</v>
      </c>
      <c r="F29" s="11">
        <v>68.571305347738516</v>
      </c>
      <c r="G29" s="11">
        <v>69.091305347738512</v>
      </c>
      <c r="H29" s="11">
        <v>70.791305347738515</v>
      </c>
      <c r="I29" s="11">
        <v>71.201305347738526</v>
      </c>
      <c r="J29" s="11">
        <v>70.581305347738521</v>
      </c>
      <c r="K29" s="11">
        <v>69.231305347738527</v>
      </c>
      <c r="L29" s="11">
        <v>69.391305347738523</v>
      </c>
      <c r="M29" s="11">
        <v>69.751305347738523</v>
      </c>
      <c r="N29" s="11">
        <v>69.761305347738514</v>
      </c>
      <c r="O29" s="11">
        <v>69.571305347738516</v>
      </c>
      <c r="P29" s="11">
        <v>69.401305347738514</v>
      </c>
      <c r="Q29" s="11">
        <v>68.55130534773852</v>
      </c>
      <c r="R29" s="11">
        <v>68.911305347738519</v>
      </c>
      <c r="S29" s="11">
        <v>68.591305347738512</v>
      </c>
      <c r="T29" s="11">
        <v>70.741305347738518</v>
      </c>
      <c r="U29" s="11">
        <v>71.491305347738518</v>
      </c>
      <c r="V29" s="11">
        <v>70.831305347738521</v>
      </c>
      <c r="W29" s="11">
        <v>69.731305347738527</v>
      </c>
      <c r="X29" s="11">
        <v>69.861305347738522</v>
      </c>
      <c r="Y29" s="11">
        <v>69.431305347738515</v>
      </c>
      <c r="Z29" s="11">
        <v>68.981305347738527</v>
      </c>
      <c r="AB29" s="15">
        <f t="shared" si="9"/>
        <v>71.491305347738518</v>
      </c>
      <c r="AC29" s="16">
        <f t="shared" si="10"/>
        <v>68.44130534773852</v>
      </c>
      <c r="AD29" s="17">
        <f t="shared" ref="AD29:AD33" si="11">AB29-AC29</f>
        <v>3.0499999999999972</v>
      </c>
    </row>
    <row r="30" spans="1:30" x14ac:dyDescent="0.2">
      <c r="A30" s="30"/>
      <c r="B30" s="9">
        <v>30</v>
      </c>
      <c r="C30" s="11">
        <v>69.69130534773852</v>
      </c>
      <c r="D30" s="11">
        <v>69.091305347738512</v>
      </c>
      <c r="E30" s="11">
        <v>68.271305347738519</v>
      </c>
      <c r="F30" s="11">
        <v>68.521305347738519</v>
      </c>
      <c r="G30" s="11">
        <v>69.101305347738517</v>
      </c>
      <c r="H30" s="11">
        <v>70.521305347738519</v>
      </c>
      <c r="I30" s="11">
        <v>71.811305347738511</v>
      </c>
      <c r="J30" s="11">
        <v>71.571305347738516</v>
      </c>
      <c r="K30" s="11">
        <v>69.541305347738515</v>
      </c>
      <c r="L30" s="11">
        <v>69.78130534773851</v>
      </c>
      <c r="M30" s="11">
        <v>69.651305347738514</v>
      </c>
      <c r="N30" s="11">
        <v>69.591305347738512</v>
      </c>
      <c r="O30" s="11">
        <v>69.80130534773852</v>
      </c>
      <c r="P30" s="11">
        <v>69.501305347738523</v>
      </c>
      <c r="Q30" s="11">
        <v>69.05130534773852</v>
      </c>
      <c r="R30" s="11">
        <v>69.261305347738514</v>
      </c>
      <c r="S30" s="11">
        <v>69.271305347738519</v>
      </c>
      <c r="T30" s="11">
        <v>70.80130534773852</v>
      </c>
      <c r="U30" s="11">
        <v>71.511305347738514</v>
      </c>
      <c r="V30" s="11">
        <v>71.011305347738514</v>
      </c>
      <c r="W30" s="11">
        <v>69.661305347738519</v>
      </c>
      <c r="X30" s="11">
        <v>69.851305347738517</v>
      </c>
      <c r="Y30" s="11">
        <v>69.461305347738517</v>
      </c>
      <c r="Z30" s="11">
        <v>69.151305347738514</v>
      </c>
      <c r="AB30" s="15">
        <f t="shared" si="9"/>
        <v>71.811305347738511</v>
      </c>
      <c r="AC30" s="16">
        <f t="shared" si="10"/>
        <v>68.271305347738519</v>
      </c>
      <c r="AD30" s="17">
        <f t="shared" si="11"/>
        <v>3.539999999999992</v>
      </c>
    </row>
    <row r="31" spans="1:30" x14ac:dyDescent="0.2">
      <c r="A31" s="30"/>
      <c r="B31" s="9">
        <v>45</v>
      </c>
      <c r="C31" s="11">
        <v>69.451305347738526</v>
      </c>
      <c r="D31" s="11">
        <v>69.131305347738518</v>
      </c>
      <c r="E31" s="11">
        <v>68.411305347738519</v>
      </c>
      <c r="F31" s="11">
        <v>68.451305347738526</v>
      </c>
      <c r="G31" s="11">
        <v>68.381305347738518</v>
      </c>
      <c r="H31" s="11">
        <v>69.411305347738519</v>
      </c>
      <c r="I31" s="11">
        <v>70.641305347738523</v>
      </c>
      <c r="J31" s="11">
        <v>70.431305347738515</v>
      </c>
      <c r="K31" s="11">
        <v>69.80130534773852</v>
      </c>
      <c r="L31" s="11">
        <v>70.05130534773852</v>
      </c>
      <c r="M31" s="11">
        <v>70.621305347738513</v>
      </c>
      <c r="N31" s="11">
        <v>68.721305347738522</v>
      </c>
      <c r="O31" s="11">
        <v>69.871305347738513</v>
      </c>
      <c r="P31" s="11">
        <v>69.871305347738513</v>
      </c>
      <c r="Q31" s="11">
        <v>69.201305347738526</v>
      </c>
      <c r="R31" s="11">
        <v>69.19130534773852</v>
      </c>
      <c r="S31" s="11">
        <v>69.411305347738519</v>
      </c>
      <c r="T31" s="11">
        <v>70.711305347738517</v>
      </c>
      <c r="U31" s="11">
        <v>70.821305347738516</v>
      </c>
      <c r="V31" s="11">
        <v>70.481305347738527</v>
      </c>
      <c r="W31" s="11">
        <v>69.921305347738524</v>
      </c>
      <c r="X31" s="11">
        <v>70.03130534773851</v>
      </c>
      <c r="Y31" s="11">
        <v>70.391305347738523</v>
      </c>
      <c r="Z31" s="11">
        <v>68.221305347738522</v>
      </c>
      <c r="AB31" s="15">
        <f t="shared" si="9"/>
        <v>70.821305347738516</v>
      </c>
      <c r="AC31" s="16">
        <f t="shared" si="10"/>
        <v>68.221305347738522</v>
      </c>
      <c r="AD31" s="17">
        <f t="shared" si="11"/>
        <v>2.5999999999999943</v>
      </c>
    </row>
    <row r="32" spans="1:30" x14ac:dyDescent="0.2">
      <c r="A32" s="30"/>
      <c r="B32" s="9">
        <v>60</v>
      </c>
      <c r="C32" s="11">
        <v>69.30130534773852</v>
      </c>
      <c r="D32" s="11">
        <v>70.031305347738524</v>
      </c>
      <c r="E32" s="11">
        <v>69.511305347738514</v>
      </c>
      <c r="F32" s="11">
        <v>69.221305347738522</v>
      </c>
      <c r="G32" s="11">
        <v>69.281305347738524</v>
      </c>
      <c r="H32" s="11">
        <v>68.541305347738515</v>
      </c>
      <c r="I32" s="11">
        <v>70.961305347738517</v>
      </c>
      <c r="J32" s="11">
        <v>70.751305347738523</v>
      </c>
      <c r="K32" s="11">
        <v>69.911305347738519</v>
      </c>
      <c r="L32" s="11">
        <v>69.731305347738527</v>
      </c>
      <c r="M32" s="11">
        <v>70.561305347738511</v>
      </c>
      <c r="N32" s="11">
        <v>69.30130534773852</v>
      </c>
      <c r="O32" s="11">
        <v>69.081305347738521</v>
      </c>
      <c r="P32" s="11">
        <v>69.731305347738527</v>
      </c>
      <c r="Q32" s="11">
        <v>68.411305347738519</v>
      </c>
      <c r="R32" s="11">
        <v>68.251305347738523</v>
      </c>
      <c r="S32" s="11">
        <v>68.521305347738519</v>
      </c>
      <c r="T32" s="11">
        <v>69.511305347738514</v>
      </c>
      <c r="U32" s="11">
        <v>70.431305347738515</v>
      </c>
      <c r="V32" s="11">
        <v>69.821305347738516</v>
      </c>
      <c r="W32" s="11">
        <v>69.791305347738515</v>
      </c>
      <c r="X32" s="11">
        <v>69.891305347738523</v>
      </c>
      <c r="Y32" s="11">
        <v>69.881305347738518</v>
      </c>
      <c r="Z32" s="11">
        <v>68.721305347738522</v>
      </c>
      <c r="AB32" s="15">
        <f t="shared" si="9"/>
        <v>70.961305347738517</v>
      </c>
      <c r="AC32" s="16">
        <f t="shared" si="10"/>
        <v>68.251305347738523</v>
      </c>
      <c r="AD32" s="17">
        <f t="shared" si="11"/>
        <v>2.7099999999999937</v>
      </c>
    </row>
    <row r="33" spans="1:30" x14ac:dyDescent="0.2">
      <c r="A33" s="30"/>
      <c r="B33" s="9">
        <v>70</v>
      </c>
      <c r="C33" s="11">
        <v>67.931305347738515</v>
      </c>
      <c r="D33" s="11">
        <v>68.361305347738522</v>
      </c>
      <c r="E33" s="11">
        <v>67.811305347738525</v>
      </c>
      <c r="F33" s="11">
        <v>67.331305347738521</v>
      </c>
      <c r="G33" s="11">
        <v>67.401305347738514</v>
      </c>
      <c r="H33" s="11">
        <v>66.401305347738514</v>
      </c>
      <c r="I33" s="11">
        <v>68.861305347738522</v>
      </c>
      <c r="J33" s="11">
        <v>68.771305347738519</v>
      </c>
      <c r="K33" s="11">
        <v>68.661305347738519</v>
      </c>
      <c r="L33" s="11">
        <v>68.741305347738518</v>
      </c>
      <c r="M33" s="11">
        <v>69.351305347738517</v>
      </c>
      <c r="N33" s="11">
        <v>68.331305347738521</v>
      </c>
      <c r="O33" s="11">
        <v>68.111305347738522</v>
      </c>
      <c r="P33" s="11">
        <v>69.491305347738518</v>
      </c>
      <c r="Q33" s="11">
        <v>68.811305347738525</v>
      </c>
      <c r="R33" s="11">
        <v>68.431305347738515</v>
      </c>
      <c r="S33" s="11">
        <v>68.661305347738519</v>
      </c>
      <c r="T33" s="11">
        <v>67.891305347738523</v>
      </c>
      <c r="U33" s="11">
        <v>69.061305347738525</v>
      </c>
      <c r="V33" s="11">
        <v>68.381305347738518</v>
      </c>
      <c r="W33" s="11">
        <v>68.151305347738514</v>
      </c>
      <c r="X33" s="11">
        <v>67.881305347738518</v>
      </c>
      <c r="Y33" s="11">
        <v>68.181305347738515</v>
      </c>
      <c r="Z33" s="11">
        <v>67.401305347738514</v>
      </c>
      <c r="AB33" s="15">
        <f t="shared" si="9"/>
        <v>69.491305347738518</v>
      </c>
      <c r="AC33" s="16">
        <f t="shared" si="10"/>
        <v>66.401305347738514</v>
      </c>
      <c r="AD33" s="17">
        <f t="shared" si="11"/>
        <v>3.0900000000000034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honeticPr fontId="2" type="noConversion"/>
  <conditionalFormatting sqref="AD4:AD9">
    <cfRule type="cellIs" dxfId="3" priority="4" operator="greaterThan">
      <formula>4</formula>
    </cfRule>
  </conditionalFormatting>
  <conditionalFormatting sqref="AD12:AD17">
    <cfRule type="cellIs" dxfId="2" priority="3" operator="greaterThan">
      <formula>4</formula>
    </cfRule>
  </conditionalFormatting>
  <conditionalFormatting sqref="AD20:AD25">
    <cfRule type="cellIs" dxfId="1" priority="2" operator="greaterThan">
      <formula>4</formula>
    </cfRule>
  </conditionalFormatting>
  <conditionalFormatting sqref="AD28:AD33">
    <cfRule type="cellIs" dxfId="0" priority="1" operator="greater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9535-D8B2-4B83-956A-49733732348E}">
  <dimension ref="A1:I4"/>
  <sheetViews>
    <sheetView workbookViewId="0">
      <selection activeCell="C40" sqref="C40"/>
    </sheetView>
  </sheetViews>
  <sheetFormatPr defaultRowHeight="14.25" x14ac:dyDescent="0.2"/>
  <cols>
    <col min="1" max="1" width="13.5" bestFit="1" customWidth="1"/>
  </cols>
  <sheetData>
    <row r="1" spans="1:9" x14ac:dyDescent="0.2">
      <c r="A1" s="9" t="s">
        <v>57</v>
      </c>
      <c r="B1" s="2">
        <v>10.824999999999999</v>
      </c>
      <c r="C1" s="2">
        <v>11.074999999999999</v>
      </c>
      <c r="D1" s="2">
        <v>11.324999999999999</v>
      </c>
      <c r="E1" s="2">
        <v>11.574999999999999</v>
      </c>
      <c r="F1" s="2">
        <v>11.824999999999999</v>
      </c>
      <c r="G1" s="2">
        <v>12.074999999999999</v>
      </c>
      <c r="H1" s="2">
        <v>12.324999999999999</v>
      </c>
      <c r="I1" s="2">
        <v>12.574999999999999</v>
      </c>
    </row>
    <row r="2" spans="1:9" x14ac:dyDescent="0.2">
      <c r="A2" s="9" t="s">
        <v>58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</row>
    <row r="3" spans="1:9" x14ac:dyDescent="0.2">
      <c r="A3" s="9" t="s">
        <v>59</v>
      </c>
      <c r="B3" s="22">
        <v>4.1909810895613404</v>
      </c>
      <c r="C3" s="22">
        <v>6.4964302904176066</v>
      </c>
      <c r="D3" s="22">
        <v>6.1255938713782569</v>
      </c>
      <c r="E3" s="22">
        <v>5.3129013970752936</v>
      </c>
      <c r="F3" s="22">
        <v>5.1696885304449225</v>
      </c>
      <c r="G3" s="22">
        <v>5.4185488525332488</v>
      </c>
      <c r="H3" s="22">
        <v>6.0550964999971129</v>
      </c>
      <c r="I3" s="22">
        <v>6.5756119497246743</v>
      </c>
    </row>
    <row r="4" spans="1:9" x14ac:dyDescent="0.2">
      <c r="A4" s="9" t="s">
        <v>60</v>
      </c>
      <c r="B4" s="22">
        <v>7.1909810895613404</v>
      </c>
      <c r="C4" s="22">
        <v>9.4964302904176066</v>
      </c>
      <c r="D4" s="22">
        <v>9.1255938713782569</v>
      </c>
      <c r="E4" s="22">
        <v>8.3129013970752936</v>
      </c>
      <c r="F4" s="22">
        <v>8.1696885304449225</v>
      </c>
      <c r="G4" s="22">
        <v>8.4185488525332488</v>
      </c>
      <c r="H4" s="22">
        <v>9.0550964999971129</v>
      </c>
      <c r="I4" s="22">
        <v>9.5756119497246743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接收增益</vt:lpstr>
      <vt:lpstr>发射EIRP</vt:lpstr>
      <vt:lpstr>接收GT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2025-05-31T03:14:08Z</dcterms:modified>
</cp:coreProperties>
</file>