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A91DD81F-7C23-4CCA-A8BA-C9044118E1D7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接收增益" sheetId="1" r:id="rId1"/>
    <sheet name="发射EIRP" sheetId="2" r:id="rId2"/>
    <sheet name="接收GT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B62" i="1"/>
  <c r="AD62" i="1" s="1"/>
  <c r="AC61" i="1"/>
  <c r="AB61" i="1"/>
  <c r="AD61" i="1" s="1"/>
  <c r="AC54" i="1"/>
  <c r="AB54" i="1"/>
  <c r="AD54" i="1" s="1"/>
  <c r="AC53" i="1"/>
  <c r="AD53" i="1" s="1"/>
  <c r="AB53" i="1"/>
  <c r="AC46" i="1"/>
  <c r="AB46" i="1"/>
  <c r="AD46" i="1" s="1"/>
  <c r="AC45" i="1"/>
  <c r="AB45" i="1"/>
  <c r="AD45" i="1" s="1"/>
  <c r="AC38" i="1"/>
  <c r="AB38" i="1"/>
  <c r="AC37" i="1"/>
  <c r="AB37" i="1"/>
  <c r="AC30" i="1"/>
  <c r="AB30" i="1"/>
  <c r="AC29" i="1"/>
  <c r="AD29" i="1" s="1"/>
  <c r="AB29" i="1"/>
  <c r="AC22" i="1"/>
  <c r="AB22" i="1"/>
  <c r="AC21" i="1"/>
  <c r="AB21" i="1"/>
  <c r="AC14" i="1"/>
  <c r="AB14" i="1"/>
  <c r="AC13" i="1"/>
  <c r="AB13" i="1"/>
  <c r="AC6" i="1"/>
  <c r="AB6" i="1"/>
  <c r="AC5" i="1"/>
  <c r="AB5" i="1"/>
  <c r="AD5" i="1" s="1"/>
  <c r="AC33" i="2"/>
  <c r="AB33" i="2"/>
  <c r="AD33" i="2" s="1"/>
  <c r="AC32" i="2"/>
  <c r="AB32" i="2"/>
  <c r="AD32" i="2" s="1"/>
  <c r="AC31" i="2"/>
  <c r="AB31" i="2"/>
  <c r="AC30" i="2"/>
  <c r="AB30" i="2"/>
  <c r="AC29" i="2"/>
  <c r="AB29" i="2"/>
  <c r="AD29" i="2" s="1"/>
  <c r="AC28" i="2"/>
  <c r="AB28" i="2"/>
  <c r="AD28" i="2" s="1"/>
  <c r="AC25" i="2"/>
  <c r="AB25" i="2"/>
  <c r="AD25" i="2" s="1"/>
  <c r="AC24" i="2"/>
  <c r="AB24" i="2"/>
  <c r="AD24" i="2" s="1"/>
  <c r="AC23" i="2"/>
  <c r="AD23" i="2" s="1"/>
  <c r="AB23" i="2"/>
  <c r="AC22" i="2"/>
  <c r="AB22" i="2"/>
  <c r="AC21" i="2"/>
  <c r="AB21" i="2"/>
  <c r="AC20" i="2"/>
  <c r="AB20" i="2"/>
  <c r="AC17" i="2"/>
  <c r="AB17" i="2"/>
  <c r="AC16" i="2"/>
  <c r="AB16" i="2"/>
  <c r="AD16" i="2" s="1"/>
  <c r="AC15" i="2"/>
  <c r="AB15" i="2"/>
  <c r="AC14" i="2"/>
  <c r="AB14" i="2"/>
  <c r="AD14" i="2" s="1"/>
  <c r="AC13" i="2"/>
  <c r="AB13" i="2"/>
  <c r="AC12" i="2"/>
  <c r="AB12" i="2"/>
  <c r="AD12" i="2" s="1"/>
  <c r="AC9" i="2"/>
  <c r="AB9" i="2"/>
  <c r="AD9" i="2" s="1"/>
  <c r="AC8" i="2"/>
  <c r="AB8" i="2"/>
  <c r="AD8" i="2" s="1"/>
  <c r="AC7" i="2"/>
  <c r="AB7" i="2"/>
  <c r="AC6" i="2"/>
  <c r="AB6" i="2"/>
  <c r="AC5" i="2"/>
  <c r="AB5" i="2"/>
  <c r="AD5" i="2" s="1"/>
  <c r="AC4" i="2"/>
  <c r="AB4" i="2"/>
  <c r="AD4" i="2" s="1"/>
  <c r="AD15" i="2" l="1"/>
  <c r="AD6" i="2"/>
  <c r="AD7" i="2"/>
  <c r="AD31" i="2"/>
  <c r="AD20" i="2"/>
  <c r="AD21" i="2"/>
  <c r="AD13" i="2"/>
  <c r="AD17" i="2"/>
  <c r="AD37" i="1"/>
  <c r="AD21" i="1"/>
  <c r="AD13" i="1"/>
  <c r="AD6" i="1"/>
  <c r="AD38" i="1"/>
  <c r="AD30" i="1"/>
  <c r="AD22" i="1"/>
  <c r="AD14" i="1"/>
  <c r="AD30" i="2"/>
  <c r="AD22" i="2"/>
  <c r="AB63" i="1" l="1"/>
  <c r="AC63" i="1"/>
  <c r="AC65" i="1"/>
  <c r="AB65" i="1"/>
  <c r="AD65" i="1" s="1"/>
  <c r="AC64" i="1"/>
  <c r="AB64" i="1"/>
  <c r="AC66" i="1"/>
  <c r="AB66" i="1"/>
  <c r="AD66" i="1" s="1"/>
  <c r="AC58" i="1"/>
  <c r="AB58" i="1"/>
  <c r="AD58" i="1" s="1"/>
  <c r="AC55" i="1"/>
  <c r="AB55" i="1"/>
  <c r="AC56" i="1"/>
  <c r="AB56" i="1"/>
  <c r="AB57" i="1"/>
  <c r="AC57" i="1"/>
  <c r="AC49" i="1"/>
  <c r="AB49" i="1"/>
  <c r="AD49" i="1" s="1"/>
  <c r="AC50" i="1"/>
  <c r="AB50" i="1"/>
  <c r="AB48" i="1"/>
  <c r="AC48" i="1"/>
  <c r="AB47" i="1"/>
  <c r="AC47" i="1"/>
  <c r="AC42" i="1"/>
  <c r="AB42" i="1"/>
  <c r="AB41" i="1"/>
  <c r="AC41" i="1"/>
  <c r="AC39" i="1"/>
  <c r="AB39" i="1"/>
  <c r="AC40" i="1"/>
  <c r="AB40" i="1"/>
  <c r="AC34" i="1"/>
  <c r="AB34" i="1"/>
  <c r="AD34" i="1" s="1"/>
  <c r="AC33" i="1"/>
  <c r="AB33" i="1"/>
  <c r="AD33" i="1" s="1"/>
  <c r="AB31" i="1"/>
  <c r="AC31" i="1"/>
  <c r="AD31" i="1" s="1"/>
  <c r="AC32" i="1"/>
  <c r="AB32" i="1"/>
  <c r="AD32" i="1" s="1"/>
  <c r="AC24" i="1"/>
  <c r="AB24" i="1"/>
  <c r="AD24" i="1" s="1"/>
  <c r="AC26" i="1"/>
  <c r="AB26" i="1"/>
  <c r="AC23" i="1"/>
  <c r="AB23" i="1"/>
  <c r="AD23" i="1" s="1"/>
  <c r="AB25" i="1"/>
  <c r="AC25" i="1"/>
  <c r="AB15" i="1"/>
  <c r="AC15" i="1"/>
  <c r="AC16" i="1"/>
  <c r="AB16" i="1"/>
  <c r="AD16" i="1" s="1"/>
  <c r="AC17" i="1"/>
  <c r="AB17" i="1"/>
  <c r="AC18" i="1"/>
  <c r="AB18" i="1"/>
  <c r="AB9" i="1"/>
  <c r="AC9" i="1"/>
  <c r="AC7" i="1"/>
  <c r="AB7" i="1"/>
  <c r="AD7" i="1" s="1"/>
  <c r="AC10" i="1"/>
  <c r="AB10" i="1"/>
  <c r="AC8" i="1"/>
  <c r="AB8" i="1"/>
  <c r="AD8" i="1" s="1"/>
  <c r="AD55" i="1" l="1"/>
  <c r="AD48" i="1"/>
  <c r="AD26" i="1"/>
  <c r="AD64" i="1"/>
  <c r="AD63" i="1"/>
  <c r="AD56" i="1"/>
  <c r="AD57" i="1"/>
  <c r="AD50" i="1"/>
  <c r="AD47" i="1"/>
  <c r="AD42" i="1"/>
  <c r="AD40" i="1"/>
  <c r="AD39" i="1"/>
  <c r="AD41" i="1"/>
  <c r="AD25" i="1"/>
  <c r="AD18" i="1"/>
  <c r="AD17" i="1"/>
  <c r="AD15" i="1"/>
  <c r="AD10" i="1"/>
  <c r="AD9" i="1"/>
</calcChain>
</file>

<file path=xl/sharedStrings.xml><?xml version="1.0" encoding="utf-8"?>
<sst xmlns="http://schemas.openxmlformats.org/spreadsheetml/2006/main" count="408" uniqueCount="61">
  <si>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</si>
  <si>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</si>
  <si>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</si>
  <si>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</si>
  <si>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</si>
  <si>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</si>
  <si>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</si>
  <si>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</si>
  <si>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</si>
  <si>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</si>
  <si>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</si>
  <si>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</si>
  <si>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</si>
  <si>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</si>
  <si>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</si>
  <si>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</si>
  <si>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</si>
  <si>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</si>
  <si>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</si>
  <si>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</si>
  <si>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</si>
  <si>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</si>
  <si>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</si>
  <si>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</si>
  <si>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</si>
  <si>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</si>
  <si>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</si>
  <si>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</si>
  <si>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</si>
  <si>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</si>
  <si>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</si>
  <si>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</si>
  <si>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</si>
  <si>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</si>
  <si>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</si>
  <si>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</si>
  <si>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</si>
  <si>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</si>
  <si>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</si>
  <si>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</si>
  <si>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</si>
  <si>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</si>
  <si>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BUC_RF无衰减，同轴衰减10dB</t>
    <phoneticPr fontId="0" type="noConversion"/>
  </si>
  <si>
    <t>BUC_IF衰减24dB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</si>
  <si>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</si>
  <si>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</si>
  <si>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</si>
  <si>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</si>
  <si>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</si>
  <si>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BDC_RF衰减25dB</t>
    <phoneticPr fontId="0" type="noConversion"/>
  </si>
  <si>
    <t>BDC_IF衰减24dB</t>
    <phoneticPr fontId="0" type="noConversion"/>
  </si>
  <si>
    <t>MAX</t>
    <phoneticPr fontId="2" type="noConversion"/>
  </si>
  <si>
    <t>MIN</t>
    <phoneticPr fontId="2" type="noConversion"/>
  </si>
  <si>
    <t>DELTA</t>
    <phoneticPr fontId="2" type="noConversion"/>
  </si>
  <si>
    <t>MAX</t>
    <phoneticPr fontId="0" type="noConversion"/>
  </si>
  <si>
    <t>MIN</t>
    <phoneticPr fontId="0" type="noConversion"/>
  </si>
  <si>
    <t>DELTA</t>
    <phoneticPr fontId="0" type="noConversion"/>
  </si>
  <si>
    <t>频率</t>
    <phoneticPr fontId="2" type="noConversion"/>
  </si>
  <si>
    <t>测试角度</t>
    <phoneticPr fontId="2" type="noConversion"/>
  </si>
  <si>
    <t>G/T值</t>
    <phoneticPr fontId="2" type="noConversion"/>
  </si>
  <si>
    <t>G/T值（40K）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</si>
</sst>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" xfId="0" applyNumberFormat="1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workbookViewId="0">
      <selection activeCell="L19" sqref="L19"/>
    </sheetView>
  </sheetViews>
  <sheetFormatPr defaultRowHeight="14.25" x14ac:dyDescent="0.2"/>
  <cols>
    <col min="1" max="1" width="10.125" bestFit="1" customWidth="1"/>
    <col min="2" max="2" width="10.375" bestFit="1" customWidth="1"/>
    <col min="3" max="9" width="6" bestFit="1" customWidth="1"/>
    <col min="10" max="26" width="7" bestFit="1" customWidth="1"/>
  </cols>
  <sheetData>
    <row r="1" spans="1:30" ht="15" thickBot="1" x14ac:dyDescent="0.25">
      <c r="A1" s="28" t="s">
        <v>39</v>
      </c>
      <c r="B1" s="29"/>
      <c r="C1" s="29"/>
      <c r="D1" s="7">
        <v>1</v>
      </c>
      <c r="E1" s="25" t="s">
        <v>40</v>
      </c>
      <c r="F1" s="25"/>
      <c r="G1" s="25"/>
      <c r="H1" s="7">
        <v>2</v>
      </c>
      <c r="I1" s="25" t="s">
        <v>49</v>
      </c>
      <c r="J1" s="25"/>
      <c r="K1" s="25"/>
      <c r="L1" s="7">
        <v>3</v>
      </c>
      <c r="M1" s="25" t="s">
        <v>50</v>
      </c>
      <c r="N1" s="25"/>
      <c r="O1" s="26"/>
    </row>
    <row r="2" spans="1:30" x14ac:dyDescent="0.2">
      <c r="A2" s="6"/>
      <c r="B2" s="6"/>
      <c r="C2" s="6"/>
    </row>
    <row r="3" spans="1:30" ht="15" thickBot="1" x14ac:dyDescent="0.25"/>
    <row r="4" spans="1:30" x14ac:dyDescent="0.2">
      <c r="A4" s="30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2" t="s">
        <v>54</v>
      </c>
      <c r="AC4" s="13" t="s">
        <v>55</v>
      </c>
      <c r="AD4" s="14" t="s">
        <v>56</v>
      </c>
    </row>
    <row r="5" spans="1:30" x14ac:dyDescent="0.2">
      <c r="A5" s="30"/>
      <c r="B5" s="3" t="s">
        <v>19</v>
      </c>
      <c r="C5" s="4">
        <v>65.986427967513492</v>
      </c>
      <c r="D5" s="4">
        <v>65.386427967513484</v>
      </c>
      <c r="E5" s="4">
        <v>65.15642796751348</v>
      </c>
      <c r="F5" s="4">
        <v>64.376427967513479</v>
      </c>
      <c r="G5" s="4">
        <v>64.576427967513482</v>
      </c>
      <c r="H5" s="4">
        <v>65.046427967513495</v>
      </c>
      <c r="I5" s="4">
        <v>64.856427967513483</v>
      </c>
      <c r="J5" s="4">
        <v>64.796427967513495</v>
      </c>
      <c r="K5" s="4">
        <v>64.936427967513481</v>
      </c>
      <c r="L5" s="4">
        <v>64.846427967513478</v>
      </c>
      <c r="M5" s="4">
        <v>66.186427967513481</v>
      </c>
      <c r="N5" s="4">
        <v>66.106427967513483</v>
      </c>
      <c r="O5" s="4">
        <v>65.986427967513492</v>
      </c>
      <c r="P5" s="4">
        <v>65.386427967513484</v>
      </c>
      <c r="Q5" s="4">
        <v>65.15642796751348</v>
      </c>
      <c r="R5" s="4">
        <v>64.376427967513479</v>
      </c>
      <c r="S5" s="4">
        <v>64.576427967513482</v>
      </c>
      <c r="T5" s="4">
        <v>65.046427967513495</v>
      </c>
      <c r="U5" s="4">
        <v>64.856427967513483</v>
      </c>
      <c r="V5" s="4">
        <v>64.796427967513495</v>
      </c>
      <c r="W5" s="4">
        <v>64.936427967513481</v>
      </c>
      <c r="X5" s="4">
        <v>64.846427967513478</v>
      </c>
      <c r="Y5" s="4">
        <v>66.186427967513481</v>
      </c>
      <c r="Z5" s="4">
        <v>66.106427967513483</v>
      </c>
      <c r="AB5" s="15">
        <f>MAX(C5:Z5)</f>
        <v>66.186427967513481</v>
      </c>
      <c r="AC5" s="16">
        <f>MIN(C5:Z5)</f>
        <v>64.376427967513479</v>
      </c>
      <c r="AD5" s="17">
        <f t="shared" ref="AD5:AD10" si="0">AB5-AC5</f>
        <v>1.8100000000000023</v>
      </c>
    </row>
    <row r="6" spans="1:30" x14ac:dyDescent="0.2">
      <c r="A6" s="30"/>
      <c r="B6" s="3" t="s">
        <v>20</v>
      </c>
      <c r="C6" s="4">
        <v>66.226427967513487</v>
      </c>
      <c r="D6" s="4">
        <v>65.276427967513484</v>
      </c>
      <c r="E6" s="4">
        <v>64.846427967513478</v>
      </c>
      <c r="F6" s="4">
        <v>63.316427967513484</v>
      </c>
      <c r="G6" s="4">
        <v>63.876427967513486</v>
      </c>
      <c r="H6" s="4">
        <v>64.056427967513486</v>
      </c>
      <c r="I6" s="4">
        <v>63.916427967513485</v>
      </c>
      <c r="J6" s="4">
        <v>64.746427967513483</v>
      </c>
      <c r="K6" s="4">
        <v>64.696427967513486</v>
      </c>
      <c r="L6" s="4">
        <v>65.026427967513484</v>
      </c>
      <c r="M6" s="4">
        <v>65.706427967513491</v>
      </c>
      <c r="N6" s="4">
        <v>65.42642796751349</v>
      </c>
      <c r="O6" s="4">
        <v>65.726427967513487</v>
      </c>
      <c r="P6" s="4">
        <v>65.026427967513484</v>
      </c>
      <c r="Q6" s="4">
        <v>64.806427967513486</v>
      </c>
      <c r="R6" s="4">
        <v>63.396427967513482</v>
      </c>
      <c r="S6" s="4">
        <v>64.626427967513479</v>
      </c>
      <c r="T6" s="4">
        <v>65.276427967513484</v>
      </c>
      <c r="U6" s="4">
        <v>64.856427967513483</v>
      </c>
      <c r="V6" s="4">
        <v>64.056427967513486</v>
      </c>
      <c r="W6" s="4">
        <v>64.446427967513486</v>
      </c>
      <c r="X6" s="4">
        <v>64.42642796751349</v>
      </c>
      <c r="Y6" s="4">
        <v>65.90642796751348</v>
      </c>
      <c r="Z6" s="4">
        <v>65.776427967513484</v>
      </c>
      <c r="AB6" s="15">
        <f t="shared" ref="AB6:AB10" si="1">MAX(C6:Z6)</f>
        <v>66.226427967513487</v>
      </c>
      <c r="AC6" s="16">
        <f t="shared" ref="AC6:AC10" si="2">MIN(C6:Z6)</f>
        <v>63.316427967513484</v>
      </c>
      <c r="AD6" s="17">
        <f t="shared" si="0"/>
        <v>2.9100000000000037</v>
      </c>
    </row>
    <row r="7" spans="1:30" x14ac:dyDescent="0.2">
      <c r="A7" s="30"/>
      <c r="B7" s="3" t="s">
        <v>21</v>
      </c>
      <c r="C7" s="4">
        <v>65.386427967513484</v>
      </c>
      <c r="D7" s="4">
        <v>64.526427967513484</v>
      </c>
      <c r="E7" s="4">
        <v>64.706427967513491</v>
      </c>
      <c r="F7" s="4">
        <v>63.956427967513484</v>
      </c>
      <c r="G7" s="4">
        <v>64.126427967513479</v>
      </c>
      <c r="H7" s="4">
        <v>64.066427967513476</v>
      </c>
      <c r="I7" s="4">
        <v>64.206427967513491</v>
      </c>
      <c r="J7" s="4">
        <v>64.776427967513484</v>
      </c>
      <c r="K7" s="4">
        <v>64.466427967513482</v>
      </c>
      <c r="L7" s="4">
        <v>64.666427967513485</v>
      </c>
      <c r="M7" s="4">
        <v>65.916427967513485</v>
      </c>
      <c r="N7" s="4">
        <v>66.776427967513484</v>
      </c>
      <c r="O7" s="4">
        <v>66.476427967513487</v>
      </c>
      <c r="P7" s="4">
        <v>65.986427967513492</v>
      </c>
      <c r="Q7" s="4">
        <v>65.756427967513488</v>
      </c>
      <c r="R7" s="4">
        <v>63.746427967513483</v>
      </c>
      <c r="S7" s="4">
        <v>64.346427967513478</v>
      </c>
      <c r="T7" s="4">
        <v>64.67642796751349</v>
      </c>
      <c r="U7" s="4">
        <v>65.206427967513491</v>
      </c>
      <c r="V7" s="4">
        <v>64.566427967513476</v>
      </c>
      <c r="W7" s="4">
        <v>65.126427967513479</v>
      </c>
      <c r="X7" s="4">
        <v>64.356427967513483</v>
      </c>
      <c r="Y7" s="4">
        <v>65.586427967513487</v>
      </c>
      <c r="Z7" s="4">
        <v>65.076427967513482</v>
      </c>
      <c r="AB7" s="15">
        <f t="shared" si="1"/>
        <v>66.776427967513484</v>
      </c>
      <c r="AC7" s="16">
        <f t="shared" si="2"/>
        <v>63.746427967513483</v>
      </c>
      <c r="AD7" s="17">
        <f t="shared" si="0"/>
        <v>3.0300000000000011</v>
      </c>
    </row>
    <row r="8" spans="1:30" x14ac:dyDescent="0.2">
      <c r="A8" s="30"/>
      <c r="B8" s="3" t="s">
        <v>22</v>
      </c>
      <c r="C8" s="4">
        <v>65.306427967513486</v>
      </c>
      <c r="D8" s="4">
        <v>64.276427967513484</v>
      </c>
      <c r="E8" s="4">
        <v>64.17642796751349</v>
      </c>
      <c r="F8" s="4">
        <v>63.146427967513482</v>
      </c>
      <c r="G8" s="4">
        <v>62.936427967513481</v>
      </c>
      <c r="H8" s="4">
        <v>63.136427967513484</v>
      </c>
      <c r="I8" s="4">
        <v>62.756427967513481</v>
      </c>
      <c r="J8" s="4">
        <v>63.736427967513485</v>
      </c>
      <c r="K8" s="4">
        <v>63.266427967513486</v>
      </c>
      <c r="L8" s="4">
        <v>64.056427967513486</v>
      </c>
      <c r="M8" s="4">
        <v>64.266427967513494</v>
      </c>
      <c r="N8" s="4">
        <v>65.126427967513479</v>
      </c>
      <c r="O8" s="4">
        <v>65.126427967513479</v>
      </c>
      <c r="P8" s="4">
        <v>64.266427967513494</v>
      </c>
      <c r="Q8" s="4">
        <v>63.866427967513488</v>
      </c>
      <c r="R8" s="4">
        <v>64.076427967513482</v>
      </c>
      <c r="S8" s="4">
        <v>63.786427967513482</v>
      </c>
      <c r="T8" s="4">
        <v>63.956427967513484</v>
      </c>
      <c r="U8" s="4">
        <v>64.696427967513486</v>
      </c>
      <c r="V8" s="4">
        <v>64.076427967513482</v>
      </c>
      <c r="W8" s="4">
        <v>64.136427967513484</v>
      </c>
      <c r="X8" s="4">
        <v>62.976427967513487</v>
      </c>
      <c r="Y8" s="4">
        <v>65.316427967513476</v>
      </c>
      <c r="Z8" s="4">
        <v>65.166427967513485</v>
      </c>
      <c r="AB8" s="15">
        <f t="shared" si="1"/>
        <v>65.316427967513476</v>
      </c>
      <c r="AC8" s="16">
        <f t="shared" si="2"/>
        <v>62.756427967513481</v>
      </c>
      <c r="AD8" s="17">
        <f t="shared" si="0"/>
        <v>2.5599999999999952</v>
      </c>
    </row>
    <row r="9" spans="1:30" x14ac:dyDescent="0.2">
      <c r="A9" s="30"/>
      <c r="B9" s="3" t="s">
        <v>23</v>
      </c>
      <c r="C9" s="4">
        <v>63.096427967513485</v>
      </c>
      <c r="D9" s="4">
        <v>61.596427967513485</v>
      </c>
      <c r="E9" s="4">
        <v>61.636427967513484</v>
      </c>
      <c r="F9" s="4">
        <v>62.536427967513482</v>
      </c>
      <c r="G9" s="4">
        <v>61.536427967513482</v>
      </c>
      <c r="H9" s="4">
        <v>61.456427967513484</v>
      </c>
      <c r="I9" s="4">
        <v>60.986427967513485</v>
      </c>
      <c r="J9" s="4">
        <v>61.916427967513485</v>
      </c>
      <c r="K9" s="4">
        <v>61.646427967513482</v>
      </c>
      <c r="L9" s="4">
        <v>62.496427967513483</v>
      </c>
      <c r="M9" s="4">
        <v>62.886427967513484</v>
      </c>
      <c r="N9" s="4">
        <v>63.556427967513486</v>
      </c>
      <c r="O9" s="4">
        <v>63.616427967513488</v>
      </c>
      <c r="P9" s="4">
        <v>62.436427967513481</v>
      </c>
      <c r="Q9" s="4">
        <v>62.066427967513484</v>
      </c>
      <c r="R9" s="4">
        <v>62.016427967513486</v>
      </c>
      <c r="S9" s="4">
        <v>63.046427967513488</v>
      </c>
      <c r="T9" s="4">
        <v>62.376427967513486</v>
      </c>
      <c r="U9" s="4">
        <v>63.186427967513481</v>
      </c>
      <c r="V9" s="4">
        <v>62.096427967513485</v>
      </c>
      <c r="W9" s="4">
        <v>62.666427967513485</v>
      </c>
      <c r="X9" s="4">
        <v>61.946427967513486</v>
      </c>
      <c r="Y9" s="4">
        <v>63.386427967513484</v>
      </c>
      <c r="Z9" s="4">
        <v>62.766427967513486</v>
      </c>
      <c r="AB9" s="15">
        <f t="shared" si="1"/>
        <v>63.616427967513488</v>
      </c>
      <c r="AC9" s="16">
        <f t="shared" si="2"/>
        <v>60.986427967513485</v>
      </c>
      <c r="AD9" s="17">
        <f t="shared" si="0"/>
        <v>2.6300000000000026</v>
      </c>
    </row>
    <row r="10" spans="1:30" ht="15" thickBot="1" x14ac:dyDescent="0.25">
      <c r="A10" s="30"/>
      <c r="B10" s="3" t="s">
        <v>24</v>
      </c>
      <c r="C10" s="4">
        <v>61.006427967513481</v>
      </c>
      <c r="D10" s="4">
        <v>59.946427967513486</v>
      </c>
      <c r="E10" s="4">
        <v>59.906427967513487</v>
      </c>
      <c r="F10" s="4">
        <v>60.186427967513481</v>
      </c>
      <c r="G10" s="4">
        <v>59.796427967513488</v>
      </c>
      <c r="H10" s="4">
        <v>59.226427967513487</v>
      </c>
      <c r="I10" s="4">
        <v>59.346427967513485</v>
      </c>
      <c r="J10" s="4">
        <v>60.426427967513483</v>
      </c>
      <c r="K10" s="4">
        <v>59.376427967513486</v>
      </c>
      <c r="L10" s="4">
        <v>61.076427967513482</v>
      </c>
      <c r="M10" s="4">
        <v>61.116427967513488</v>
      </c>
      <c r="N10" s="4">
        <v>61.876427967513486</v>
      </c>
      <c r="O10" s="4">
        <v>61.216427967513482</v>
      </c>
      <c r="P10" s="4">
        <v>60.906427967513487</v>
      </c>
      <c r="Q10" s="4">
        <v>59.736427967513485</v>
      </c>
      <c r="R10" s="4">
        <v>59.936427967513481</v>
      </c>
      <c r="S10" s="4">
        <v>60.716427967513482</v>
      </c>
      <c r="T10" s="4">
        <v>60.686427967513481</v>
      </c>
      <c r="U10" s="4">
        <v>60.756427967513481</v>
      </c>
      <c r="V10" s="4">
        <v>60.296427967513488</v>
      </c>
      <c r="W10" s="4">
        <v>60.336427967513487</v>
      </c>
      <c r="X10" s="4">
        <v>60.146427967513482</v>
      </c>
      <c r="Y10" s="4">
        <v>61.626427967513486</v>
      </c>
      <c r="Z10" s="4">
        <v>61.436427967513481</v>
      </c>
      <c r="AB10" s="18">
        <f t="shared" si="1"/>
        <v>61.876427967513486</v>
      </c>
      <c r="AC10" s="19">
        <f t="shared" si="2"/>
        <v>59.226427967513487</v>
      </c>
      <c r="AD10" s="20">
        <f t="shared" si="0"/>
        <v>2.6499999999999986</v>
      </c>
    </row>
    <row r="11" spans="1:30" ht="1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 x14ac:dyDescent="0.2">
      <c r="A12" s="27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2" t="s">
        <v>54</v>
      </c>
      <c r="AC12" s="13" t="s">
        <v>55</v>
      </c>
      <c r="AD12" s="14" t="s">
        <v>56</v>
      </c>
    </row>
    <row r="13" spans="1:30" x14ac:dyDescent="0.2">
      <c r="A13" s="27"/>
      <c r="B13" s="3" t="s">
        <v>19</v>
      </c>
      <c r="C13" s="4">
        <v>69.296427967513495</v>
      </c>
      <c r="D13" s="4">
        <v>68.566427967513491</v>
      </c>
      <c r="E13" s="4">
        <v>68.466427967513496</v>
      </c>
      <c r="F13" s="4">
        <v>67.17642796751349</v>
      </c>
      <c r="G13" s="4">
        <v>67.706427967513491</v>
      </c>
      <c r="H13" s="4">
        <v>68.226427967513501</v>
      </c>
      <c r="I13" s="4">
        <v>68.436427967513495</v>
      </c>
      <c r="J13" s="4">
        <v>68.17642796751349</v>
      </c>
      <c r="K13" s="4">
        <v>68.206427967513491</v>
      </c>
      <c r="L13" s="4">
        <v>68.156427967513494</v>
      </c>
      <c r="M13" s="4">
        <v>69.526427967513499</v>
      </c>
      <c r="N13" s="4">
        <v>69.42642796751349</v>
      </c>
      <c r="O13" s="4">
        <v>69.296427967513495</v>
      </c>
      <c r="P13" s="4">
        <v>68.566427967513491</v>
      </c>
      <c r="Q13" s="4">
        <v>68.466427967513496</v>
      </c>
      <c r="R13" s="4">
        <v>67.17642796751349</v>
      </c>
      <c r="S13" s="4">
        <v>67.706427967513491</v>
      </c>
      <c r="T13" s="4">
        <v>68.226427967513501</v>
      </c>
      <c r="U13" s="4">
        <v>68.436427967513495</v>
      </c>
      <c r="V13" s="4">
        <v>68.17642796751349</v>
      </c>
      <c r="W13" s="4">
        <v>68.206427967513491</v>
      </c>
      <c r="X13" s="4">
        <v>68.156427967513494</v>
      </c>
      <c r="Y13" s="4">
        <v>69.526427967513499</v>
      </c>
      <c r="Z13" s="4">
        <v>69.42642796751349</v>
      </c>
      <c r="AB13" s="15">
        <f>MAX(C13:Z13)</f>
        <v>69.526427967513499</v>
      </c>
      <c r="AC13" s="16">
        <f>MIN(C13:Z13)</f>
        <v>67.17642796751349</v>
      </c>
      <c r="AD13" s="17">
        <f t="shared" ref="AD13:AD18" si="3">AB13-AC13</f>
        <v>2.3500000000000085</v>
      </c>
    </row>
    <row r="14" spans="1:30" x14ac:dyDescent="0.2">
      <c r="A14" s="27"/>
      <c r="B14" s="3" t="s">
        <v>20</v>
      </c>
      <c r="C14" s="4">
        <v>67.3064279675135</v>
      </c>
      <c r="D14" s="4">
        <v>66.916427967513499</v>
      </c>
      <c r="E14" s="4">
        <v>66.376427967513493</v>
      </c>
      <c r="F14" s="4">
        <v>65.096427967513492</v>
      </c>
      <c r="G14" s="4">
        <v>65.776427967513499</v>
      </c>
      <c r="H14" s="4">
        <v>67.42642796751349</v>
      </c>
      <c r="I14" s="4">
        <v>66.906427967513494</v>
      </c>
      <c r="J14" s="4">
        <v>66.566427967513491</v>
      </c>
      <c r="K14" s="4">
        <v>66.576427967513496</v>
      </c>
      <c r="L14" s="4">
        <v>66.816427967513491</v>
      </c>
      <c r="M14" s="4">
        <v>67.296427967513495</v>
      </c>
      <c r="N14" s="4">
        <v>67.636427967513498</v>
      </c>
      <c r="O14" s="4">
        <v>67.466427967513496</v>
      </c>
      <c r="P14" s="4">
        <v>66.506427967513503</v>
      </c>
      <c r="Q14" s="4">
        <v>66.166427967513499</v>
      </c>
      <c r="R14" s="4">
        <v>65.126427967513493</v>
      </c>
      <c r="S14" s="4">
        <v>65.986427967513492</v>
      </c>
      <c r="T14" s="4">
        <v>67.236427967513492</v>
      </c>
      <c r="U14" s="4">
        <v>67.486427967513492</v>
      </c>
      <c r="V14" s="4">
        <v>67.516427967513494</v>
      </c>
      <c r="W14" s="4">
        <v>67.206427967513491</v>
      </c>
      <c r="X14" s="4">
        <v>66.536427967513504</v>
      </c>
      <c r="Y14" s="4">
        <v>67.516427967513494</v>
      </c>
      <c r="Z14" s="4">
        <v>67.326427967513496</v>
      </c>
      <c r="AB14" s="15">
        <f t="shared" ref="AB14:AB18" si="4">MAX(C14:Z14)</f>
        <v>67.636427967513498</v>
      </c>
      <c r="AC14" s="16">
        <f t="shared" ref="AC14:AC18" si="5">MIN(C14:Z14)</f>
        <v>65.096427967513492</v>
      </c>
      <c r="AD14" s="17">
        <f t="shared" si="3"/>
        <v>2.5400000000000063</v>
      </c>
    </row>
    <row r="15" spans="1:30" x14ac:dyDescent="0.2">
      <c r="A15" s="27"/>
      <c r="B15" s="3" t="s">
        <v>21</v>
      </c>
      <c r="C15" s="4">
        <v>67.456427967513491</v>
      </c>
      <c r="D15" s="4">
        <v>66.776427967513499</v>
      </c>
      <c r="E15" s="4">
        <v>65.866427967513488</v>
      </c>
      <c r="F15" s="4">
        <v>65.116427967513488</v>
      </c>
      <c r="G15" s="4">
        <v>64.906427967513494</v>
      </c>
      <c r="H15" s="4">
        <v>66.066427967513491</v>
      </c>
      <c r="I15" s="4">
        <v>66.126427967513493</v>
      </c>
      <c r="J15" s="4">
        <v>65.846427967513492</v>
      </c>
      <c r="K15" s="4">
        <v>65.796427967513495</v>
      </c>
      <c r="L15" s="4">
        <v>66.226427967513501</v>
      </c>
      <c r="M15" s="4">
        <v>66.166427967513499</v>
      </c>
      <c r="N15" s="4">
        <v>66.186427967513495</v>
      </c>
      <c r="O15" s="4">
        <v>66.476427967513501</v>
      </c>
      <c r="P15" s="4">
        <v>65.4464279675135</v>
      </c>
      <c r="Q15" s="4">
        <v>65.016427967513494</v>
      </c>
      <c r="R15" s="4">
        <v>65.356427967513497</v>
      </c>
      <c r="S15" s="4">
        <v>65.606427967513497</v>
      </c>
      <c r="T15" s="4">
        <v>66.596427967513492</v>
      </c>
      <c r="U15" s="4">
        <v>67.076427967513496</v>
      </c>
      <c r="V15" s="4">
        <v>66.456427967513491</v>
      </c>
      <c r="W15" s="4">
        <v>66.3064279675135</v>
      </c>
      <c r="X15" s="4">
        <v>65.606427967513497</v>
      </c>
      <c r="Y15" s="4">
        <v>67.17642796751349</v>
      </c>
      <c r="Z15" s="4">
        <v>67.156427967513494</v>
      </c>
      <c r="AB15" s="15">
        <f t="shared" si="4"/>
        <v>67.456427967513491</v>
      </c>
      <c r="AC15" s="16">
        <f t="shared" si="5"/>
        <v>64.906427967513494</v>
      </c>
      <c r="AD15" s="17">
        <f t="shared" si="3"/>
        <v>2.5499999999999972</v>
      </c>
    </row>
    <row r="16" spans="1:30" x14ac:dyDescent="0.2">
      <c r="A16" s="27"/>
      <c r="B16" s="3" t="s">
        <v>22</v>
      </c>
      <c r="C16" s="4">
        <v>65.166427967513499</v>
      </c>
      <c r="D16" s="4">
        <v>64.716427967513496</v>
      </c>
      <c r="E16" s="4">
        <v>64.576427967513496</v>
      </c>
      <c r="F16" s="4">
        <v>64.736427967513492</v>
      </c>
      <c r="G16" s="4">
        <v>63.646427967513489</v>
      </c>
      <c r="H16" s="4">
        <v>64.876427967513493</v>
      </c>
      <c r="I16" s="4">
        <v>64.266427967513494</v>
      </c>
      <c r="J16" s="4">
        <v>64.5564279675135</v>
      </c>
      <c r="K16" s="4">
        <v>64.526427967513499</v>
      </c>
      <c r="L16" s="4">
        <v>65.4464279675135</v>
      </c>
      <c r="M16" s="4">
        <v>65.316427967513491</v>
      </c>
      <c r="N16" s="4">
        <v>65.816427967513491</v>
      </c>
      <c r="O16" s="4">
        <v>65.756427967513503</v>
      </c>
      <c r="P16" s="4">
        <v>65.086427967513487</v>
      </c>
      <c r="Q16" s="4">
        <v>64.616427967513488</v>
      </c>
      <c r="R16" s="4">
        <v>63.526427967513499</v>
      </c>
      <c r="S16" s="4">
        <v>64.936427967513495</v>
      </c>
      <c r="T16" s="4">
        <v>65.276427967513499</v>
      </c>
      <c r="U16" s="4">
        <v>66.246427967513497</v>
      </c>
      <c r="V16" s="4">
        <v>65.346427967513492</v>
      </c>
      <c r="W16" s="4">
        <v>65.17642796751349</v>
      </c>
      <c r="X16" s="4">
        <v>64.846427967513492</v>
      </c>
      <c r="Y16" s="4">
        <v>65.356427967513497</v>
      </c>
      <c r="Z16" s="4">
        <v>65.506427967513503</v>
      </c>
      <c r="AB16" s="15">
        <f t="shared" si="4"/>
        <v>66.246427967513497</v>
      </c>
      <c r="AC16" s="16">
        <f t="shared" si="5"/>
        <v>63.526427967513499</v>
      </c>
      <c r="AD16" s="17">
        <f t="shared" si="3"/>
        <v>2.7199999999999989</v>
      </c>
    </row>
    <row r="17" spans="1:30" x14ac:dyDescent="0.2">
      <c r="A17" s="27"/>
      <c r="B17" s="3" t="s">
        <v>23</v>
      </c>
      <c r="C17" s="4">
        <v>63.03642796751349</v>
      </c>
      <c r="D17" s="4">
        <v>62.566427967513491</v>
      </c>
      <c r="E17" s="4">
        <v>62.0564279675135</v>
      </c>
      <c r="F17" s="4">
        <v>63.256427967513488</v>
      </c>
      <c r="G17" s="4">
        <v>62.256427967513488</v>
      </c>
      <c r="H17" s="4">
        <v>62.416427967513499</v>
      </c>
      <c r="I17" s="4">
        <v>62.4464279675135</v>
      </c>
      <c r="J17" s="4">
        <v>63.106427967513497</v>
      </c>
      <c r="K17" s="4">
        <v>62.966427967513496</v>
      </c>
      <c r="L17" s="4">
        <v>63.996427967513497</v>
      </c>
      <c r="M17" s="4">
        <v>63.206427967513491</v>
      </c>
      <c r="N17" s="4">
        <v>63.906427967513494</v>
      </c>
      <c r="O17" s="4">
        <v>62.956427967513491</v>
      </c>
      <c r="P17" s="4">
        <v>62.586427967513501</v>
      </c>
      <c r="Q17" s="4">
        <v>62.156427967513494</v>
      </c>
      <c r="R17" s="4">
        <v>62.386427967513498</v>
      </c>
      <c r="S17" s="4">
        <v>63.106427967513497</v>
      </c>
      <c r="T17" s="4">
        <v>63.28642796751349</v>
      </c>
      <c r="U17" s="4">
        <v>64.816427967513491</v>
      </c>
      <c r="V17" s="4">
        <v>63.596427967513492</v>
      </c>
      <c r="W17" s="4">
        <v>63.646427967513489</v>
      </c>
      <c r="X17" s="4">
        <v>62.756427967513488</v>
      </c>
      <c r="Y17" s="4">
        <v>64.326427967513496</v>
      </c>
      <c r="Z17" s="4">
        <v>63.846427967513492</v>
      </c>
      <c r="AB17" s="15">
        <f t="shared" si="4"/>
        <v>64.816427967513491</v>
      </c>
      <c r="AC17" s="16">
        <f t="shared" si="5"/>
        <v>62.0564279675135</v>
      </c>
      <c r="AD17" s="17">
        <f t="shared" si="3"/>
        <v>2.7599999999999909</v>
      </c>
    </row>
    <row r="18" spans="1:30" ht="15" thickBot="1" x14ac:dyDescent="0.25">
      <c r="A18" s="27"/>
      <c r="B18" s="3" t="s">
        <v>24</v>
      </c>
      <c r="C18" s="4">
        <v>61.096427967513492</v>
      </c>
      <c r="D18" s="4">
        <v>60.436427967513495</v>
      </c>
      <c r="E18" s="4">
        <v>60.1964279675135</v>
      </c>
      <c r="F18" s="4">
        <v>61.136427967513498</v>
      </c>
      <c r="G18" s="4">
        <v>60.716427967513496</v>
      </c>
      <c r="H18" s="4">
        <v>61.136427967513498</v>
      </c>
      <c r="I18" s="4">
        <v>60.396427967513489</v>
      </c>
      <c r="J18" s="4">
        <v>60.986427967513492</v>
      </c>
      <c r="K18" s="4">
        <v>61.096427967513492</v>
      </c>
      <c r="L18" s="4">
        <v>62.356427967513497</v>
      </c>
      <c r="M18" s="4">
        <v>61.9464279675135</v>
      </c>
      <c r="N18" s="4">
        <v>62.236427967513492</v>
      </c>
      <c r="O18" s="4">
        <v>61.836427967513501</v>
      </c>
      <c r="P18" s="4">
        <v>60.496427967513497</v>
      </c>
      <c r="Q18" s="4">
        <v>60.026427967513499</v>
      </c>
      <c r="R18" s="4">
        <v>60.42642796751349</v>
      </c>
      <c r="S18" s="4">
        <v>60.936427967513495</v>
      </c>
      <c r="T18" s="4">
        <v>61.746427967513497</v>
      </c>
      <c r="U18" s="4">
        <v>62.256427967513488</v>
      </c>
      <c r="V18" s="4">
        <v>61.146427967513489</v>
      </c>
      <c r="W18" s="4">
        <v>61.706427967513491</v>
      </c>
      <c r="X18" s="4">
        <v>60.92642796751349</v>
      </c>
      <c r="Y18" s="4">
        <v>62.706427967513491</v>
      </c>
      <c r="Z18" s="4">
        <v>61.866427967513502</v>
      </c>
      <c r="AB18" s="18">
        <f t="shared" si="4"/>
        <v>62.706427967513491</v>
      </c>
      <c r="AC18" s="19">
        <f t="shared" si="5"/>
        <v>60.026427967513499</v>
      </c>
      <c r="AD18" s="20">
        <f t="shared" si="3"/>
        <v>2.6799999999999926</v>
      </c>
    </row>
    <row r="19" spans="1:30" ht="1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 x14ac:dyDescent="0.2">
      <c r="A20" s="27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2" t="s">
        <v>54</v>
      </c>
      <c r="AC20" s="13" t="s">
        <v>55</v>
      </c>
      <c r="AD20" s="14" t="s">
        <v>56</v>
      </c>
    </row>
    <row r="21" spans="1:30" x14ac:dyDescent="0.2">
      <c r="A21" s="27"/>
      <c r="B21" s="3" t="s">
        <v>19</v>
      </c>
      <c r="C21" s="4">
        <v>69.10643029041762</v>
      </c>
      <c r="D21" s="4">
        <v>68.496430290417621</v>
      </c>
      <c r="E21" s="4">
        <v>68.10643029041762</v>
      </c>
      <c r="F21" s="4">
        <v>67.406430290417617</v>
      </c>
      <c r="G21" s="4">
        <v>67.746430290417621</v>
      </c>
      <c r="H21" s="4">
        <v>68.696430290417624</v>
      </c>
      <c r="I21" s="4">
        <v>68.436430290417618</v>
      </c>
      <c r="J21" s="4">
        <v>68.226430290417625</v>
      </c>
      <c r="K21" s="4">
        <v>68.236430290417616</v>
      </c>
      <c r="L21" s="4">
        <v>68.176430290417613</v>
      </c>
      <c r="M21" s="4">
        <v>69.556430290417609</v>
      </c>
      <c r="N21" s="4">
        <v>69.326430290417619</v>
      </c>
      <c r="O21" s="4">
        <v>69.10643029041762</v>
      </c>
      <c r="P21" s="4">
        <v>68.496430290417621</v>
      </c>
      <c r="Q21" s="4">
        <v>68.10643029041762</v>
      </c>
      <c r="R21" s="4">
        <v>67.406430290417617</v>
      </c>
      <c r="S21" s="4">
        <v>67.746430290417621</v>
      </c>
      <c r="T21" s="4">
        <v>68.696430290417624</v>
      </c>
      <c r="U21" s="4">
        <v>68.436430290417618</v>
      </c>
      <c r="V21" s="4">
        <v>68.226430290417625</v>
      </c>
      <c r="W21" s="4">
        <v>68.236430290417616</v>
      </c>
      <c r="X21" s="4">
        <v>68.176430290417613</v>
      </c>
      <c r="Y21" s="4">
        <v>69.556430290417609</v>
      </c>
      <c r="Z21" s="4">
        <v>69.326430290417619</v>
      </c>
      <c r="AB21" s="15">
        <f>MAX(C21:Z21)</f>
        <v>69.556430290417609</v>
      </c>
      <c r="AC21" s="16">
        <f>MIN(C21:Z21)</f>
        <v>67.406430290417617</v>
      </c>
      <c r="AD21" s="17">
        <f t="shared" ref="AD21:AD26" si="6">AB21-AC21</f>
        <v>2.1499999999999915</v>
      </c>
    </row>
    <row r="22" spans="1:30" x14ac:dyDescent="0.2">
      <c r="A22" s="27"/>
      <c r="B22" s="3" t="s">
        <v>20</v>
      </c>
      <c r="C22" s="4">
        <v>67.036430290417613</v>
      </c>
      <c r="D22" s="4">
        <v>66.226430290417625</v>
      </c>
      <c r="E22" s="4">
        <v>65.456430290417615</v>
      </c>
      <c r="F22" s="4">
        <v>66.376430290417616</v>
      </c>
      <c r="G22" s="4">
        <v>65.21643029041762</v>
      </c>
      <c r="H22" s="4">
        <v>65.71643029041762</v>
      </c>
      <c r="I22" s="4">
        <v>67.176430290417613</v>
      </c>
      <c r="J22" s="4">
        <v>66.126430290417616</v>
      </c>
      <c r="K22" s="4">
        <v>66.166430290417622</v>
      </c>
      <c r="L22" s="4">
        <v>65.936430290417618</v>
      </c>
      <c r="M22" s="4">
        <v>67.026430290417622</v>
      </c>
      <c r="N22" s="4">
        <v>67.036430290417613</v>
      </c>
      <c r="O22" s="4">
        <v>66.896430290417612</v>
      </c>
      <c r="P22" s="4">
        <v>66.546430290417618</v>
      </c>
      <c r="Q22" s="4">
        <v>65.906430290417617</v>
      </c>
      <c r="R22" s="4">
        <v>66.296430290417618</v>
      </c>
      <c r="S22" s="4">
        <v>66.016430290417617</v>
      </c>
      <c r="T22" s="4">
        <v>66.516430290417617</v>
      </c>
      <c r="U22" s="4">
        <v>67.08643029041761</v>
      </c>
      <c r="V22" s="4">
        <v>67.08643029041761</v>
      </c>
      <c r="W22" s="4">
        <v>66.876430290417616</v>
      </c>
      <c r="X22" s="4">
        <v>66.156430290417617</v>
      </c>
      <c r="Y22" s="4">
        <v>66.886430290417621</v>
      </c>
      <c r="Z22" s="4">
        <v>66.916430290417622</v>
      </c>
      <c r="AB22" s="15">
        <f t="shared" ref="AB22:AB26" si="7">MAX(C22:Z22)</f>
        <v>67.176430290417613</v>
      </c>
      <c r="AC22" s="16">
        <f t="shared" ref="AC22:AC26" si="8">MIN(C22:Z22)</f>
        <v>65.21643029041762</v>
      </c>
      <c r="AD22" s="17">
        <f t="shared" si="6"/>
        <v>1.9599999999999937</v>
      </c>
    </row>
    <row r="23" spans="1:30" x14ac:dyDescent="0.2">
      <c r="A23" s="27"/>
      <c r="B23" s="3" t="s">
        <v>21</v>
      </c>
      <c r="C23" s="4">
        <v>65.996430290417621</v>
      </c>
      <c r="D23" s="4">
        <v>65.126430290417616</v>
      </c>
      <c r="E23" s="4">
        <v>64.986430290417616</v>
      </c>
      <c r="F23" s="4">
        <v>65.546430290417618</v>
      </c>
      <c r="G23" s="4">
        <v>64.436430290417618</v>
      </c>
      <c r="H23" s="4">
        <v>64.556430290417609</v>
      </c>
      <c r="I23" s="4">
        <v>65.196430290417624</v>
      </c>
      <c r="J23" s="4">
        <v>65.386430290417621</v>
      </c>
      <c r="K23" s="4">
        <v>64.906430290417617</v>
      </c>
      <c r="L23" s="4">
        <v>65.016430290417617</v>
      </c>
      <c r="M23" s="4">
        <v>65.916430290417622</v>
      </c>
      <c r="N23" s="4">
        <v>66.296430290417618</v>
      </c>
      <c r="O23" s="4">
        <v>65.576430290417619</v>
      </c>
      <c r="P23" s="4">
        <v>65.036430290417613</v>
      </c>
      <c r="Q23" s="4">
        <v>64.896430290417612</v>
      </c>
      <c r="R23" s="4">
        <v>64.986430290417616</v>
      </c>
      <c r="S23" s="4">
        <v>65.546430290417618</v>
      </c>
      <c r="T23" s="4">
        <v>65.96643029041762</v>
      </c>
      <c r="U23" s="4">
        <v>66.266430290417617</v>
      </c>
      <c r="V23" s="4">
        <v>66.566430290417614</v>
      </c>
      <c r="W23" s="4">
        <v>65.636430290417621</v>
      </c>
      <c r="X23" s="4">
        <v>65.206430290417615</v>
      </c>
      <c r="Y23" s="4">
        <v>66.766430290417617</v>
      </c>
      <c r="Z23" s="4">
        <v>66.186430290417618</v>
      </c>
      <c r="AB23" s="15">
        <f t="shared" si="7"/>
        <v>66.766430290417617</v>
      </c>
      <c r="AC23" s="16">
        <f t="shared" si="8"/>
        <v>64.436430290417618</v>
      </c>
      <c r="AD23" s="17">
        <f t="shared" si="6"/>
        <v>2.3299999999999983</v>
      </c>
    </row>
    <row r="24" spans="1:30" x14ac:dyDescent="0.2">
      <c r="A24" s="27"/>
      <c r="B24" s="3" t="s">
        <v>22</v>
      </c>
      <c r="C24" s="4">
        <v>64.396430290417612</v>
      </c>
      <c r="D24" s="4">
        <v>63.696430290417617</v>
      </c>
      <c r="E24" s="4">
        <v>62.906430290417617</v>
      </c>
      <c r="F24" s="4">
        <v>64.296430290417618</v>
      </c>
      <c r="G24" s="4">
        <v>62.476430290417618</v>
      </c>
      <c r="H24" s="4">
        <v>62.476430290417618</v>
      </c>
      <c r="I24" s="4">
        <v>63.586430290417617</v>
      </c>
      <c r="J24" s="4">
        <v>63.796430290417618</v>
      </c>
      <c r="K24" s="4">
        <v>63.826430290417619</v>
      </c>
      <c r="L24" s="4">
        <v>64.646430290417612</v>
      </c>
      <c r="M24" s="4">
        <v>64.406430290417617</v>
      </c>
      <c r="N24" s="4">
        <v>64.796430290417618</v>
      </c>
      <c r="O24" s="4">
        <v>64.506430290417612</v>
      </c>
      <c r="P24" s="4">
        <v>63.896430290417612</v>
      </c>
      <c r="Q24" s="4">
        <v>62.78643029041762</v>
      </c>
      <c r="R24" s="4">
        <v>63.496430290417621</v>
      </c>
      <c r="S24" s="4">
        <v>63.766430290417617</v>
      </c>
      <c r="T24" s="4">
        <v>64.796430290417618</v>
      </c>
      <c r="U24" s="4">
        <v>65.436430290417618</v>
      </c>
      <c r="V24" s="4">
        <v>64.516430290417617</v>
      </c>
      <c r="W24" s="4">
        <v>64.796430290417618</v>
      </c>
      <c r="X24" s="4">
        <v>63.676430290417613</v>
      </c>
      <c r="Y24" s="4">
        <v>65.306430290417609</v>
      </c>
      <c r="Z24" s="4">
        <v>64.71643029041762</v>
      </c>
      <c r="AB24" s="15">
        <f t="shared" si="7"/>
        <v>65.436430290417618</v>
      </c>
      <c r="AC24" s="16">
        <f t="shared" si="8"/>
        <v>62.476430290417618</v>
      </c>
      <c r="AD24" s="17">
        <f t="shared" si="6"/>
        <v>2.9600000000000009</v>
      </c>
    </row>
    <row r="25" spans="1:30" x14ac:dyDescent="0.2">
      <c r="A25" s="27"/>
      <c r="B25" s="3" t="s">
        <v>23</v>
      </c>
      <c r="C25" s="4">
        <v>62.476430290417618</v>
      </c>
      <c r="D25" s="4">
        <v>61.726430290417618</v>
      </c>
      <c r="E25" s="4">
        <v>60.85643029041762</v>
      </c>
      <c r="F25" s="4">
        <v>62.206430290417615</v>
      </c>
      <c r="G25" s="4">
        <v>60.506430290417619</v>
      </c>
      <c r="H25" s="4">
        <v>60.796430290417618</v>
      </c>
      <c r="I25" s="4">
        <v>61.586430290417617</v>
      </c>
      <c r="J25" s="4">
        <v>61.926430290417613</v>
      </c>
      <c r="K25" s="4">
        <v>61.616430290417618</v>
      </c>
      <c r="L25" s="4">
        <v>62.396430290417619</v>
      </c>
      <c r="M25" s="4">
        <v>62.776430290417615</v>
      </c>
      <c r="N25" s="4">
        <v>63.386430290417621</v>
      </c>
      <c r="O25" s="4">
        <v>63.156430290417617</v>
      </c>
      <c r="P25" s="4">
        <v>62.066430290417614</v>
      </c>
      <c r="Q25" s="4">
        <v>60.686430290417618</v>
      </c>
      <c r="R25" s="4">
        <v>61.526430290417615</v>
      </c>
      <c r="S25" s="4">
        <v>61.656430290417617</v>
      </c>
      <c r="T25" s="4">
        <v>62.956430290417615</v>
      </c>
      <c r="U25" s="4">
        <v>62.96643029041762</v>
      </c>
      <c r="V25" s="4">
        <v>62.666430290417615</v>
      </c>
      <c r="W25" s="4">
        <v>62.756430290417619</v>
      </c>
      <c r="X25" s="4">
        <v>61.916430290417615</v>
      </c>
      <c r="Y25" s="4">
        <v>63.546430290417618</v>
      </c>
      <c r="Z25" s="4">
        <v>63.076430290417619</v>
      </c>
      <c r="AB25" s="15">
        <f t="shared" si="7"/>
        <v>63.546430290417618</v>
      </c>
      <c r="AC25" s="16">
        <f t="shared" si="8"/>
        <v>60.506430290417619</v>
      </c>
      <c r="AD25" s="17">
        <f t="shared" si="6"/>
        <v>3.0399999999999991</v>
      </c>
    </row>
    <row r="26" spans="1:30" ht="15" thickBot="1" x14ac:dyDescent="0.25">
      <c r="A26" s="27"/>
      <c r="B26" s="3" t="s">
        <v>24</v>
      </c>
      <c r="C26" s="4">
        <v>61.446430290417617</v>
      </c>
      <c r="D26" s="4">
        <v>59.626430290417616</v>
      </c>
      <c r="E26" s="4">
        <v>58.85643029041762</v>
      </c>
      <c r="F26" s="4">
        <v>60.546430290417618</v>
      </c>
      <c r="G26" s="4">
        <v>58.816430290417614</v>
      </c>
      <c r="H26" s="4">
        <v>58.976430290417618</v>
      </c>
      <c r="I26" s="4">
        <v>59.376430290417616</v>
      </c>
      <c r="J26" s="4">
        <v>60.076430290417619</v>
      </c>
      <c r="K26" s="4">
        <v>59.946430290417617</v>
      </c>
      <c r="L26" s="4">
        <v>60.706430290417615</v>
      </c>
      <c r="M26" s="4">
        <v>61.026430290417615</v>
      </c>
      <c r="N26" s="4">
        <v>61.366430290417618</v>
      </c>
      <c r="O26" s="4">
        <v>60.986430290417616</v>
      </c>
      <c r="P26" s="4">
        <v>59.896430290417619</v>
      </c>
      <c r="Q26" s="4">
        <v>58.556430290417616</v>
      </c>
      <c r="R26" s="4">
        <v>59.306430290417616</v>
      </c>
      <c r="S26" s="4">
        <v>59.506430290417619</v>
      </c>
      <c r="T26" s="4">
        <v>60.936430290417618</v>
      </c>
      <c r="U26" s="4">
        <v>60.78643029041762</v>
      </c>
      <c r="V26" s="4">
        <v>60.836430290417617</v>
      </c>
      <c r="W26" s="4">
        <v>60.596430290417615</v>
      </c>
      <c r="X26" s="4">
        <v>60.346430290417615</v>
      </c>
      <c r="Y26" s="4">
        <v>62.126430290417616</v>
      </c>
      <c r="Z26" s="4">
        <v>61.656430290417617</v>
      </c>
      <c r="AB26" s="18">
        <f t="shared" si="7"/>
        <v>62.126430290417616</v>
      </c>
      <c r="AC26" s="19">
        <f t="shared" si="8"/>
        <v>58.556430290417616</v>
      </c>
      <c r="AD26" s="20">
        <f t="shared" si="6"/>
        <v>3.5700000000000003</v>
      </c>
    </row>
    <row r="27" spans="1:30" ht="1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 x14ac:dyDescent="0.2">
      <c r="A28" s="27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2" t="s">
        <v>54</v>
      </c>
      <c r="AC28" s="13" t="s">
        <v>55</v>
      </c>
      <c r="AD28" s="14" t="s">
        <v>56</v>
      </c>
    </row>
    <row r="29" spans="1:30" x14ac:dyDescent="0.2">
      <c r="A29" s="27"/>
      <c r="B29" s="3" t="s">
        <v>19</v>
      </c>
      <c r="C29" s="4">
        <v>68.111238457226023</v>
      </c>
      <c r="D29" s="4">
        <v>67.711238457226017</v>
      </c>
      <c r="E29" s="4">
        <v>67.491238457226018</v>
      </c>
      <c r="F29" s="4">
        <v>69.311238457226011</v>
      </c>
      <c r="G29" s="4">
        <v>67.341238457226012</v>
      </c>
      <c r="H29" s="4">
        <v>67.80123845722602</v>
      </c>
      <c r="I29" s="4">
        <v>67.991238457226018</v>
      </c>
      <c r="J29" s="4">
        <v>67.831238457226021</v>
      </c>
      <c r="K29" s="4">
        <v>67.791238457226015</v>
      </c>
      <c r="L29" s="4">
        <v>67.721238457226022</v>
      </c>
      <c r="M29" s="4">
        <v>68.401238457226015</v>
      </c>
      <c r="N29" s="4">
        <v>68.231238457226013</v>
      </c>
      <c r="O29" s="4">
        <v>68.111238457226023</v>
      </c>
      <c r="P29" s="4">
        <v>67.711238457226017</v>
      </c>
      <c r="Q29" s="4">
        <v>67.491238457226018</v>
      </c>
      <c r="R29" s="4">
        <v>69.311238457226011</v>
      </c>
      <c r="S29" s="4">
        <v>67.341238457226012</v>
      </c>
      <c r="T29" s="4">
        <v>67.80123845722602</v>
      </c>
      <c r="U29" s="4">
        <v>67.991238457226018</v>
      </c>
      <c r="V29" s="4">
        <v>67.831238457226021</v>
      </c>
      <c r="W29" s="4">
        <v>67.791238457226015</v>
      </c>
      <c r="X29" s="4">
        <v>67.721238457226022</v>
      </c>
      <c r="Y29" s="4">
        <v>68.401238457226015</v>
      </c>
      <c r="Z29" s="4">
        <v>68.231238457226013</v>
      </c>
      <c r="AB29" s="15">
        <f>MAX(C29:Z29)</f>
        <v>69.311238457226011</v>
      </c>
      <c r="AC29" s="16">
        <f>MIN(C29:Z29)</f>
        <v>67.341238457226012</v>
      </c>
      <c r="AD29" s="17">
        <f t="shared" ref="AD29:AD34" si="9">AB29-AC29</f>
        <v>1.9699999999999989</v>
      </c>
    </row>
    <row r="30" spans="1:30" x14ac:dyDescent="0.2">
      <c r="A30" s="27"/>
      <c r="B30" s="3" t="s">
        <v>20</v>
      </c>
      <c r="C30" s="4">
        <v>67.811238457226011</v>
      </c>
      <c r="D30" s="4">
        <v>66.841238457226012</v>
      </c>
      <c r="E30" s="4">
        <v>66.881238457226019</v>
      </c>
      <c r="F30" s="4">
        <v>68.881238457226019</v>
      </c>
      <c r="G30" s="4">
        <v>65.611238457226023</v>
      </c>
      <c r="H30" s="4">
        <v>65.821238457226016</v>
      </c>
      <c r="I30" s="4">
        <v>66.441238457226021</v>
      </c>
      <c r="J30" s="4">
        <v>65.861238457226023</v>
      </c>
      <c r="K30" s="4">
        <v>66.141238457226024</v>
      </c>
      <c r="L30" s="4">
        <v>66.171238457226025</v>
      </c>
      <c r="M30" s="4">
        <v>66.881238457226019</v>
      </c>
      <c r="N30" s="4">
        <v>67.021238457226019</v>
      </c>
      <c r="O30" s="4">
        <v>67.381238457226019</v>
      </c>
      <c r="P30" s="4">
        <v>66.80123845722602</v>
      </c>
      <c r="Q30" s="4">
        <v>66.391238457226024</v>
      </c>
      <c r="R30" s="4">
        <v>68.761238457226014</v>
      </c>
      <c r="S30" s="4">
        <v>66.401238457226015</v>
      </c>
      <c r="T30" s="4">
        <v>66.951238457226026</v>
      </c>
      <c r="U30" s="4">
        <v>67.101238457226017</v>
      </c>
      <c r="V30" s="4">
        <v>66.631238457226019</v>
      </c>
      <c r="W30" s="4">
        <v>66.611238457226023</v>
      </c>
      <c r="X30" s="4">
        <v>66.581238457226021</v>
      </c>
      <c r="Y30" s="4">
        <v>67.731238457226013</v>
      </c>
      <c r="Z30" s="4">
        <v>67.701238457226026</v>
      </c>
      <c r="AB30" s="15">
        <f t="shared" ref="AB30:AB34" si="10">MAX(C30:Z30)</f>
        <v>68.881238457226019</v>
      </c>
      <c r="AC30" s="16">
        <f t="shared" ref="AC30:AC34" si="11">MIN(C30:Z30)</f>
        <v>65.611238457226023</v>
      </c>
      <c r="AD30" s="17">
        <f t="shared" si="9"/>
        <v>3.269999999999996</v>
      </c>
    </row>
    <row r="31" spans="1:30" x14ac:dyDescent="0.2">
      <c r="A31" s="27"/>
      <c r="B31" s="3" t="s">
        <v>21</v>
      </c>
      <c r="C31" s="4">
        <v>65.751238457226023</v>
      </c>
      <c r="D31" s="4">
        <v>65.221238457226022</v>
      </c>
      <c r="E31" s="4">
        <v>64.30123845722602</v>
      </c>
      <c r="F31" s="4">
        <v>67.851238457226017</v>
      </c>
      <c r="G31" s="4">
        <v>65.711238457226017</v>
      </c>
      <c r="H31" s="4">
        <v>65.201238457226026</v>
      </c>
      <c r="I31" s="4">
        <v>65.371238457226013</v>
      </c>
      <c r="J31" s="4">
        <v>65.131238457226019</v>
      </c>
      <c r="K31" s="4">
        <v>64.541238457226015</v>
      </c>
      <c r="L31" s="4">
        <v>65.711238457226017</v>
      </c>
      <c r="M31" s="4">
        <v>66.211238457226017</v>
      </c>
      <c r="N31" s="4">
        <v>66.691238457226021</v>
      </c>
      <c r="O31" s="4">
        <v>66.601238457226017</v>
      </c>
      <c r="P31" s="4">
        <v>66.521238457226019</v>
      </c>
      <c r="Q31" s="4">
        <v>65.071238457226016</v>
      </c>
      <c r="R31" s="4">
        <v>67.401238457226015</v>
      </c>
      <c r="S31" s="4">
        <v>65.891238457226024</v>
      </c>
      <c r="T31" s="4">
        <v>66.671238457226025</v>
      </c>
      <c r="U31" s="4">
        <v>66.571238457226016</v>
      </c>
      <c r="V31" s="4">
        <v>66.311238457226011</v>
      </c>
      <c r="W31" s="4">
        <v>65.731238457226013</v>
      </c>
      <c r="X31" s="4">
        <v>65.221238457226022</v>
      </c>
      <c r="Y31" s="4">
        <v>65.831238457226021</v>
      </c>
      <c r="Z31" s="4">
        <v>65.891238457226024</v>
      </c>
      <c r="AB31" s="15">
        <f t="shared" si="10"/>
        <v>67.851238457226017</v>
      </c>
      <c r="AC31" s="16">
        <f t="shared" si="11"/>
        <v>64.30123845722602</v>
      </c>
      <c r="AD31" s="17">
        <f t="shared" si="9"/>
        <v>3.5499999999999972</v>
      </c>
    </row>
    <row r="32" spans="1:30" x14ac:dyDescent="0.2">
      <c r="A32" s="27"/>
      <c r="B32" s="3" t="s">
        <v>22</v>
      </c>
      <c r="C32" s="4">
        <v>64.771238457226019</v>
      </c>
      <c r="D32" s="4">
        <v>63.721238457226022</v>
      </c>
      <c r="E32" s="4">
        <v>62.791238457226015</v>
      </c>
      <c r="F32" s="4">
        <v>65.821238457226016</v>
      </c>
      <c r="G32" s="4">
        <v>63.101238457226017</v>
      </c>
      <c r="H32" s="4">
        <v>63.381238457226019</v>
      </c>
      <c r="I32" s="4">
        <v>63.471238457226022</v>
      </c>
      <c r="J32" s="4">
        <v>63.30123845722602</v>
      </c>
      <c r="K32" s="4">
        <v>63.811238457226018</v>
      </c>
      <c r="L32" s="4">
        <v>64.481238457226013</v>
      </c>
      <c r="M32" s="4">
        <v>64.501238457226023</v>
      </c>
      <c r="N32" s="4">
        <v>64.601238457226017</v>
      </c>
      <c r="O32" s="4">
        <v>64.451238457226026</v>
      </c>
      <c r="P32" s="4">
        <v>63.591238457226019</v>
      </c>
      <c r="Q32" s="4">
        <v>63.16123845722602</v>
      </c>
      <c r="R32" s="4">
        <v>65.901238457226015</v>
      </c>
      <c r="S32" s="4">
        <v>63.441238457226021</v>
      </c>
      <c r="T32" s="4">
        <v>65.041238457226015</v>
      </c>
      <c r="U32" s="4">
        <v>65.561238457226011</v>
      </c>
      <c r="V32" s="4">
        <v>64.491238457226018</v>
      </c>
      <c r="W32" s="4">
        <v>64.421238457226025</v>
      </c>
      <c r="X32" s="4">
        <v>63.731238457226013</v>
      </c>
      <c r="Y32" s="4">
        <v>65.061238457226011</v>
      </c>
      <c r="Z32" s="4">
        <v>64.901238457226015</v>
      </c>
      <c r="AB32" s="15">
        <f t="shared" si="10"/>
        <v>65.901238457226015</v>
      </c>
      <c r="AC32" s="16">
        <f t="shared" si="11"/>
        <v>62.791238457226015</v>
      </c>
      <c r="AD32" s="17">
        <f t="shared" si="9"/>
        <v>3.1099999999999994</v>
      </c>
    </row>
    <row r="33" spans="1:30" x14ac:dyDescent="0.2">
      <c r="A33" s="27"/>
      <c r="B33" s="3" t="s">
        <v>23</v>
      </c>
      <c r="C33" s="4">
        <v>62.971238457226015</v>
      </c>
      <c r="D33" s="4">
        <v>62.511238457226021</v>
      </c>
      <c r="E33" s="4">
        <v>60.651238457226015</v>
      </c>
      <c r="F33" s="4">
        <v>63.041238457226015</v>
      </c>
      <c r="G33" s="4">
        <v>60.941238457226021</v>
      </c>
      <c r="H33" s="4">
        <v>61.351238457226017</v>
      </c>
      <c r="I33" s="4">
        <v>61.431238457226016</v>
      </c>
      <c r="J33" s="4">
        <v>61.621238457226021</v>
      </c>
      <c r="K33" s="4">
        <v>61.66123845722602</v>
      </c>
      <c r="L33" s="4">
        <v>62.781238457226017</v>
      </c>
      <c r="M33" s="4">
        <v>62.751238457226016</v>
      </c>
      <c r="N33" s="4">
        <v>63.241238457226018</v>
      </c>
      <c r="O33" s="4">
        <v>63.121238457226013</v>
      </c>
      <c r="P33" s="4">
        <v>62.91123845722602</v>
      </c>
      <c r="Q33" s="4">
        <v>60.581238457226021</v>
      </c>
      <c r="R33" s="4">
        <v>63.291238457226015</v>
      </c>
      <c r="S33" s="4">
        <v>61.721238457226015</v>
      </c>
      <c r="T33" s="4">
        <v>63.311238457226018</v>
      </c>
      <c r="U33" s="4">
        <v>63.071238457226016</v>
      </c>
      <c r="V33" s="4">
        <v>62.80123845722602</v>
      </c>
      <c r="W33" s="4">
        <v>62.361238457226015</v>
      </c>
      <c r="X33" s="4">
        <v>62.171238457226018</v>
      </c>
      <c r="Y33" s="4">
        <v>62.711238457226017</v>
      </c>
      <c r="Z33" s="4">
        <v>62.91123845722602</v>
      </c>
      <c r="AB33" s="15">
        <f t="shared" si="10"/>
        <v>63.311238457226018</v>
      </c>
      <c r="AC33" s="16">
        <f t="shared" si="11"/>
        <v>60.581238457226021</v>
      </c>
      <c r="AD33" s="17">
        <f t="shared" si="9"/>
        <v>2.7299999999999969</v>
      </c>
    </row>
    <row r="34" spans="1:30" ht="15" thickBot="1" x14ac:dyDescent="0.25">
      <c r="A34" s="27"/>
      <c r="B34" s="3" t="s">
        <v>24</v>
      </c>
      <c r="C34" s="4">
        <v>62.091238457226019</v>
      </c>
      <c r="D34" s="4">
        <v>61.021238457226019</v>
      </c>
      <c r="E34" s="4">
        <v>59.031238457226017</v>
      </c>
      <c r="F34" s="4">
        <v>61.241238457226018</v>
      </c>
      <c r="G34" s="4">
        <v>59.901238457226015</v>
      </c>
      <c r="H34" s="4">
        <v>59.451238457226019</v>
      </c>
      <c r="I34" s="4">
        <v>59.421238457226018</v>
      </c>
      <c r="J34" s="4">
        <v>60.381238457226019</v>
      </c>
      <c r="K34" s="4">
        <v>59.98123845722602</v>
      </c>
      <c r="L34" s="4">
        <v>61.23123845722602</v>
      </c>
      <c r="M34" s="4">
        <v>60.191238457226021</v>
      </c>
      <c r="N34" s="4">
        <v>61.371238457226021</v>
      </c>
      <c r="O34" s="4">
        <v>61.941238457226021</v>
      </c>
      <c r="P34" s="4">
        <v>61.191238457226021</v>
      </c>
      <c r="Q34" s="4">
        <v>59.291238457226015</v>
      </c>
      <c r="R34" s="4">
        <v>60.671238457226018</v>
      </c>
      <c r="S34" s="4">
        <v>59.501238457226016</v>
      </c>
      <c r="T34" s="4">
        <v>60.901238457226015</v>
      </c>
      <c r="U34" s="4">
        <v>60.901238457226015</v>
      </c>
      <c r="V34" s="4">
        <v>60.48123845722602</v>
      </c>
      <c r="W34" s="4">
        <v>60.721238457226015</v>
      </c>
      <c r="X34" s="4">
        <v>59.831238457226021</v>
      </c>
      <c r="Y34" s="4">
        <v>60.761238457226021</v>
      </c>
      <c r="Z34" s="4">
        <v>61.611238457226015</v>
      </c>
      <c r="AB34" s="18">
        <f t="shared" si="10"/>
        <v>62.091238457226019</v>
      </c>
      <c r="AC34" s="19">
        <f t="shared" si="11"/>
        <v>59.031238457226017</v>
      </c>
      <c r="AD34" s="20">
        <f t="shared" si="9"/>
        <v>3.0600000000000023</v>
      </c>
    </row>
    <row r="35" spans="1:30" ht="1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 x14ac:dyDescent="0.2">
      <c r="A36" s="27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2" t="s">
        <v>54</v>
      </c>
      <c r="AC36" s="13" t="s">
        <v>55</v>
      </c>
      <c r="AD36" s="14" t="s">
        <v>56</v>
      </c>
    </row>
    <row r="37" spans="1:30" x14ac:dyDescent="0.2">
      <c r="A37" s="27"/>
      <c r="B37" s="3" t="s">
        <v>19</v>
      </c>
      <c r="C37" s="4">
        <v>63.089346640419578</v>
      </c>
      <c r="D37" s="4">
        <v>62.739346640419576</v>
      </c>
      <c r="E37" s="4">
        <v>62.939346640419579</v>
      </c>
      <c r="F37" s="4">
        <v>63.169346640419576</v>
      </c>
      <c r="G37" s="4">
        <v>63.169346640419576</v>
      </c>
      <c r="H37" s="4">
        <v>64.009346640419579</v>
      </c>
      <c r="I37" s="4">
        <v>63.809346640419577</v>
      </c>
      <c r="J37" s="4">
        <v>63.429346640419581</v>
      </c>
      <c r="K37" s="4">
        <v>63.249346640419574</v>
      </c>
      <c r="L37" s="4">
        <v>63.189346640419579</v>
      </c>
      <c r="M37" s="4">
        <v>63.369346640419579</v>
      </c>
      <c r="N37" s="4">
        <v>63.099346640419583</v>
      </c>
      <c r="O37" s="4">
        <v>63.089346640419578</v>
      </c>
      <c r="P37" s="4">
        <v>62.739346640419576</v>
      </c>
      <c r="Q37" s="4">
        <v>62.939346640419579</v>
      </c>
      <c r="R37" s="4">
        <v>63.169346640419576</v>
      </c>
      <c r="S37" s="4">
        <v>63.169346640419576</v>
      </c>
      <c r="T37" s="4">
        <v>64.009346640419579</v>
      </c>
      <c r="U37" s="4">
        <v>63.809346640419577</v>
      </c>
      <c r="V37" s="4">
        <v>63.429346640419581</v>
      </c>
      <c r="W37" s="4">
        <v>63.249346640419574</v>
      </c>
      <c r="X37" s="4">
        <v>63.189346640419579</v>
      </c>
      <c r="Y37" s="4">
        <v>63.369346640419579</v>
      </c>
      <c r="Z37" s="4">
        <v>63.099346640419583</v>
      </c>
      <c r="AB37" s="15">
        <f>MAX(C37:Z37)</f>
        <v>64.009346640419579</v>
      </c>
      <c r="AC37" s="16">
        <f>MIN(C37:Z37)</f>
        <v>62.739346640419576</v>
      </c>
      <c r="AD37" s="17">
        <f t="shared" ref="AD37:AD42" si="12">AB37-AC37</f>
        <v>1.2700000000000031</v>
      </c>
    </row>
    <row r="38" spans="1:30" x14ac:dyDescent="0.2">
      <c r="A38" s="27"/>
      <c r="B38" s="3" t="s">
        <v>20</v>
      </c>
      <c r="C38" s="4">
        <v>63.939346640419579</v>
      </c>
      <c r="D38" s="4">
        <v>63.839346640419578</v>
      </c>
      <c r="E38" s="4">
        <v>63.279346640419575</v>
      </c>
      <c r="F38" s="4">
        <v>63.229346640419578</v>
      </c>
      <c r="G38" s="4">
        <v>63.229346640419578</v>
      </c>
      <c r="H38" s="4">
        <v>63.209346640419582</v>
      </c>
      <c r="I38" s="4">
        <v>63.289346640419581</v>
      </c>
      <c r="J38" s="4">
        <v>63.479346640419578</v>
      </c>
      <c r="K38" s="4">
        <v>63.619346640419579</v>
      </c>
      <c r="L38" s="4">
        <v>63.119346640419579</v>
      </c>
      <c r="M38" s="4">
        <v>63.669346640419576</v>
      </c>
      <c r="N38" s="4">
        <v>63.559346640419577</v>
      </c>
      <c r="O38" s="4">
        <v>63.579346640419573</v>
      </c>
      <c r="P38" s="4">
        <v>63.279346640419575</v>
      </c>
      <c r="Q38" s="4">
        <v>62.689346640419579</v>
      </c>
      <c r="R38" s="4">
        <v>62.529346640419575</v>
      </c>
      <c r="S38" s="4">
        <v>62.529346640419575</v>
      </c>
      <c r="T38" s="4">
        <v>63.799346640419579</v>
      </c>
      <c r="U38" s="4">
        <v>63.229346640419578</v>
      </c>
      <c r="V38" s="4">
        <v>62.029346640419575</v>
      </c>
      <c r="W38" s="4">
        <v>61.599346640419583</v>
      </c>
      <c r="X38" s="4">
        <v>61.979346640419578</v>
      </c>
      <c r="Y38" s="4">
        <v>63.169346640419576</v>
      </c>
      <c r="Z38" s="4">
        <v>63.519346640419577</v>
      </c>
      <c r="AB38" s="15">
        <f t="shared" ref="AB38:AB42" si="13">MAX(C38:Z38)</f>
        <v>63.939346640419579</v>
      </c>
      <c r="AC38" s="16">
        <f t="shared" ref="AC38:AC42" si="14">MIN(C38:Z38)</f>
        <v>61.599346640419583</v>
      </c>
      <c r="AD38" s="17">
        <f t="shared" si="12"/>
        <v>2.3399999999999963</v>
      </c>
    </row>
    <row r="39" spans="1:30" x14ac:dyDescent="0.2">
      <c r="A39" s="27"/>
      <c r="B39" s="3" t="s">
        <v>21</v>
      </c>
      <c r="C39" s="4">
        <v>63.839346640419578</v>
      </c>
      <c r="D39" s="4">
        <v>63.259346640419579</v>
      </c>
      <c r="E39" s="4">
        <v>62.469346640419573</v>
      </c>
      <c r="F39" s="4">
        <v>61.889346640419575</v>
      </c>
      <c r="G39" s="4">
        <v>61.889346640419575</v>
      </c>
      <c r="H39" s="4">
        <v>62.699346640419577</v>
      </c>
      <c r="I39" s="4">
        <v>62.329346640419573</v>
      </c>
      <c r="J39" s="4">
        <v>62.689346640419579</v>
      </c>
      <c r="K39" s="4">
        <v>62.999346640419574</v>
      </c>
      <c r="L39" s="4">
        <v>62.639346640419575</v>
      </c>
      <c r="M39" s="4">
        <v>62.769346640419577</v>
      </c>
      <c r="N39" s="4">
        <v>63.159346640419578</v>
      </c>
      <c r="O39" s="4">
        <v>63.219346640419573</v>
      </c>
      <c r="P39" s="4">
        <v>62.789346640419581</v>
      </c>
      <c r="Q39" s="4">
        <v>62.459346640419582</v>
      </c>
      <c r="R39" s="4">
        <v>62.239346640419576</v>
      </c>
      <c r="S39" s="4">
        <v>62.239346640419576</v>
      </c>
      <c r="T39" s="4">
        <v>63.459346640419582</v>
      </c>
      <c r="U39" s="4">
        <v>62.439346640419579</v>
      </c>
      <c r="V39" s="4">
        <v>61.499346640419574</v>
      </c>
      <c r="W39" s="4">
        <v>62.619346640419579</v>
      </c>
      <c r="X39" s="4">
        <v>62.329346640419573</v>
      </c>
      <c r="Y39" s="4">
        <v>63.129346640419577</v>
      </c>
      <c r="Z39" s="4">
        <v>63.789346640419581</v>
      </c>
      <c r="AB39" s="15">
        <f t="shared" si="13"/>
        <v>63.839346640419578</v>
      </c>
      <c r="AC39" s="16">
        <f t="shared" si="14"/>
        <v>61.499346640419574</v>
      </c>
      <c r="AD39" s="17">
        <f t="shared" si="12"/>
        <v>2.3400000000000034</v>
      </c>
    </row>
    <row r="40" spans="1:30" x14ac:dyDescent="0.2">
      <c r="A40" s="27"/>
      <c r="B40" s="3" t="s">
        <v>22</v>
      </c>
      <c r="C40" s="4">
        <v>61.549346640419579</v>
      </c>
      <c r="D40" s="4">
        <v>60.699346640419577</v>
      </c>
      <c r="E40" s="4">
        <v>60.889346640419575</v>
      </c>
      <c r="F40" s="4">
        <v>60.859346640419574</v>
      </c>
      <c r="G40" s="4">
        <v>60.859346640419574</v>
      </c>
      <c r="H40" s="4">
        <v>61.229346640419578</v>
      </c>
      <c r="I40" s="4">
        <v>61.019346640419577</v>
      </c>
      <c r="J40" s="4">
        <v>61.809346640419577</v>
      </c>
      <c r="K40" s="4">
        <v>61.469346640419573</v>
      </c>
      <c r="L40" s="4">
        <v>60.369346640419579</v>
      </c>
      <c r="M40" s="4">
        <v>61.789346640419581</v>
      </c>
      <c r="N40" s="4">
        <v>62.229346640419578</v>
      </c>
      <c r="O40" s="4">
        <v>63.409346640419578</v>
      </c>
      <c r="P40" s="4">
        <v>62.679346640419581</v>
      </c>
      <c r="Q40" s="4">
        <v>61.509346640419579</v>
      </c>
      <c r="R40" s="4">
        <v>61.079346640419573</v>
      </c>
      <c r="S40" s="4">
        <v>61.079346640419573</v>
      </c>
      <c r="T40" s="4">
        <v>61.039346640419581</v>
      </c>
      <c r="U40" s="4">
        <v>60.789346640419581</v>
      </c>
      <c r="V40" s="4">
        <v>60.919346640419576</v>
      </c>
      <c r="W40" s="4">
        <v>61.14934664041958</v>
      </c>
      <c r="X40" s="4">
        <v>62.339346640419578</v>
      </c>
      <c r="Y40" s="4">
        <v>62.229346640419578</v>
      </c>
      <c r="Z40" s="4">
        <v>61.659346640419578</v>
      </c>
      <c r="AB40" s="15">
        <f t="shared" si="13"/>
        <v>63.409346640419578</v>
      </c>
      <c r="AC40" s="16">
        <f t="shared" si="14"/>
        <v>60.369346640419579</v>
      </c>
      <c r="AD40" s="17">
        <f t="shared" si="12"/>
        <v>3.0399999999999991</v>
      </c>
    </row>
    <row r="41" spans="1:30" x14ac:dyDescent="0.2">
      <c r="A41" s="27"/>
      <c r="B41" s="3" t="s">
        <v>23</v>
      </c>
      <c r="C41" s="4">
        <v>59.499346640419574</v>
      </c>
      <c r="D41" s="4">
        <v>59.579346640419573</v>
      </c>
      <c r="E41" s="4">
        <v>58.699346640419577</v>
      </c>
      <c r="F41" s="4">
        <v>58.959346640419582</v>
      </c>
      <c r="G41" s="4">
        <v>58.959346640419582</v>
      </c>
      <c r="H41" s="4">
        <v>58.769346640419585</v>
      </c>
      <c r="I41" s="4">
        <v>58.489346640419583</v>
      </c>
      <c r="J41" s="4">
        <v>59.089346640419578</v>
      </c>
      <c r="K41" s="4">
        <v>59.079346640419573</v>
      </c>
      <c r="L41" s="4">
        <v>58.819346640419582</v>
      </c>
      <c r="M41" s="4">
        <v>58.779346640419575</v>
      </c>
      <c r="N41" s="4">
        <v>60.329346640419573</v>
      </c>
      <c r="O41" s="4">
        <v>60.64934664041958</v>
      </c>
      <c r="P41" s="4">
        <v>61.139346640419575</v>
      </c>
      <c r="Q41" s="4">
        <v>60.579346640419573</v>
      </c>
      <c r="R41" s="4">
        <v>59.569346640419582</v>
      </c>
      <c r="S41" s="4">
        <v>59.569346640419582</v>
      </c>
      <c r="T41" s="4">
        <v>58.069346640419582</v>
      </c>
      <c r="U41" s="4">
        <v>59.909346640419571</v>
      </c>
      <c r="V41" s="4">
        <v>59.139346640419575</v>
      </c>
      <c r="W41" s="4">
        <v>59.489346640419583</v>
      </c>
      <c r="X41" s="4">
        <v>59.859346640419574</v>
      </c>
      <c r="Y41" s="4">
        <v>59.219346640419573</v>
      </c>
      <c r="Z41" s="4">
        <v>59.559346640419577</v>
      </c>
      <c r="AB41" s="15">
        <f t="shared" si="13"/>
        <v>61.139346640419575</v>
      </c>
      <c r="AC41" s="16">
        <f t="shared" si="14"/>
        <v>58.069346640419582</v>
      </c>
      <c r="AD41" s="17">
        <f t="shared" si="12"/>
        <v>3.0699999999999932</v>
      </c>
    </row>
    <row r="42" spans="1:30" ht="15" thickBot="1" x14ac:dyDescent="0.25">
      <c r="A42" s="27"/>
      <c r="B42" s="3" t="s">
        <v>24</v>
      </c>
      <c r="C42" s="4">
        <v>56.869346640419579</v>
      </c>
      <c r="D42" s="4">
        <v>57.549346640419571</v>
      </c>
      <c r="E42" s="4">
        <v>57.259346640419579</v>
      </c>
      <c r="F42" s="4">
        <v>57.229346640419578</v>
      </c>
      <c r="G42" s="4">
        <v>57.229346640419578</v>
      </c>
      <c r="H42" s="4">
        <v>56.249346640419574</v>
      </c>
      <c r="I42" s="4">
        <v>56.519346640419585</v>
      </c>
      <c r="J42" s="4">
        <v>57.14934664041958</v>
      </c>
      <c r="K42" s="4">
        <v>56.769346640419585</v>
      </c>
      <c r="L42" s="4">
        <v>55.959346640419582</v>
      </c>
      <c r="M42" s="4">
        <v>56.829346640419573</v>
      </c>
      <c r="N42" s="4">
        <v>57.939346640419572</v>
      </c>
      <c r="O42" s="4">
        <v>58.729346640419578</v>
      </c>
      <c r="P42" s="4">
        <v>58.789346640419581</v>
      </c>
      <c r="Q42" s="4">
        <v>57.619346640419579</v>
      </c>
      <c r="R42" s="4">
        <v>58.009346640419579</v>
      </c>
      <c r="S42" s="4">
        <v>58.009346640419579</v>
      </c>
      <c r="T42" s="4">
        <v>56.529346640419575</v>
      </c>
      <c r="U42" s="4">
        <v>57.839346640419578</v>
      </c>
      <c r="V42" s="4">
        <v>57.459346640419582</v>
      </c>
      <c r="W42" s="4">
        <v>56.709346640419582</v>
      </c>
      <c r="X42" s="4">
        <v>57.639346640419575</v>
      </c>
      <c r="Y42" s="4">
        <v>57.089346640419578</v>
      </c>
      <c r="Z42" s="4">
        <v>56.959346640419582</v>
      </c>
      <c r="AB42" s="18">
        <f t="shared" si="13"/>
        <v>58.789346640419581</v>
      </c>
      <c r="AC42" s="19">
        <f t="shared" si="14"/>
        <v>55.959346640419582</v>
      </c>
      <c r="AD42" s="20">
        <f t="shared" si="12"/>
        <v>2.8299999999999983</v>
      </c>
    </row>
    <row r="43" spans="1:30" ht="1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 x14ac:dyDescent="0.2">
      <c r="A44" s="27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2" t="s">
        <v>54</v>
      </c>
      <c r="AC44" s="13" t="s">
        <v>55</v>
      </c>
      <c r="AD44" s="14" t="s">
        <v>56</v>
      </c>
    </row>
    <row r="45" spans="1:30" x14ac:dyDescent="0.2">
      <c r="A45" s="27"/>
      <c r="B45" s="3" t="s">
        <v>19</v>
      </c>
      <c r="C45" s="4">
        <v>63.572508435418143</v>
      </c>
      <c r="D45" s="4">
        <v>63.682508435418143</v>
      </c>
      <c r="E45" s="4">
        <v>64.302508435418147</v>
      </c>
      <c r="F45" s="4">
        <v>64.282508435418151</v>
      </c>
      <c r="G45" s="4">
        <v>64.392508435418137</v>
      </c>
      <c r="H45" s="4">
        <v>64.492508435418145</v>
      </c>
      <c r="I45" s="4">
        <v>64.242508435418145</v>
      </c>
      <c r="J45" s="4">
        <v>63.742508435418145</v>
      </c>
      <c r="K45" s="4">
        <v>63.362508435418142</v>
      </c>
      <c r="L45" s="4">
        <v>63.212508435418144</v>
      </c>
      <c r="M45" s="4">
        <v>63.342508435418139</v>
      </c>
      <c r="N45" s="4">
        <v>63.302508435418147</v>
      </c>
      <c r="O45" s="4">
        <v>63.572508435418143</v>
      </c>
      <c r="P45" s="4">
        <v>63.682508435418143</v>
      </c>
      <c r="Q45" s="4">
        <v>64.302508435418147</v>
      </c>
      <c r="R45" s="4">
        <v>64.282508435418151</v>
      </c>
      <c r="S45" s="4">
        <v>64.392508435418137</v>
      </c>
      <c r="T45" s="4">
        <v>64.492508435418145</v>
      </c>
      <c r="U45" s="4">
        <v>64.242508435418145</v>
      </c>
      <c r="V45" s="4">
        <v>63.742508435418145</v>
      </c>
      <c r="W45" s="4">
        <v>63.362508435418142</v>
      </c>
      <c r="X45" s="4">
        <v>63.212508435418144</v>
      </c>
      <c r="Y45" s="4">
        <v>63.342508435418139</v>
      </c>
      <c r="Z45" s="4">
        <v>63.302508435418147</v>
      </c>
      <c r="AB45" s="15">
        <f>MAX(C45:Z45)</f>
        <v>64.492508435418145</v>
      </c>
      <c r="AC45" s="16">
        <f>MIN(C45:Z45)</f>
        <v>63.212508435418144</v>
      </c>
      <c r="AD45" s="17">
        <f t="shared" ref="AD45:AD50" si="15">AB45-AC45</f>
        <v>1.2800000000000011</v>
      </c>
    </row>
    <row r="46" spans="1:30" x14ac:dyDescent="0.2">
      <c r="A46" s="27"/>
      <c r="B46" s="3" t="s">
        <v>20</v>
      </c>
      <c r="C46" s="4">
        <v>62.042508435418142</v>
      </c>
      <c r="D46" s="4">
        <v>62.202508435418146</v>
      </c>
      <c r="E46" s="4">
        <v>62.62250843541814</v>
      </c>
      <c r="F46" s="4">
        <v>62.462508435418144</v>
      </c>
      <c r="G46" s="4">
        <v>63.502508435418143</v>
      </c>
      <c r="H46" s="4">
        <v>63.782508435418144</v>
      </c>
      <c r="I46" s="4">
        <v>63.442508435418148</v>
      </c>
      <c r="J46" s="4">
        <v>62.672508435418145</v>
      </c>
      <c r="K46" s="4">
        <v>62.022508435418146</v>
      </c>
      <c r="L46" s="4">
        <v>62.562508435418145</v>
      </c>
      <c r="M46" s="4">
        <v>63.132508435418146</v>
      </c>
      <c r="N46" s="4">
        <v>63.162508435418147</v>
      </c>
      <c r="O46" s="4">
        <v>63.302508435418147</v>
      </c>
      <c r="P46" s="4">
        <v>63.552508435418147</v>
      </c>
      <c r="Q46" s="4">
        <v>64.082508435418148</v>
      </c>
      <c r="R46" s="4">
        <v>63.362508435418142</v>
      </c>
      <c r="S46" s="4">
        <v>63.652508435418142</v>
      </c>
      <c r="T46" s="4">
        <v>64.072508435418143</v>
      </c>
      <c r="U46" s="4">
        <v>63.932508435418143</v>
      </c>
      <c r="V46" s="4">
        <v>63.792508435418142</v>
      </c>
      <c r="W46" s="4">
        <v>63.292508435418142</v>
      </c>
      <c r="X46" s="4">
        <v>62.722508435418149</v>
      </c>
      <c r="Y46" s="4">
        <v>62.312508435418145</v>
      </c>
      <c r="Z46" s="4">
        <v>62.12250843541814</v>
      </c>
      <c r="AB46" s="15">
        <f t="shared" ref="AB46:AB50" si="16">MAX(C46:Z46)</f>
        <v>64.082508435418148</v>
      </c>
      <c r="AC46" s="16">
        <f t="shared" ref="AC46:AC50" si="17">MIN(C46:Z46)</f>
        <v>62.022508435418146</v>
      </c>
      <c r="AD46" s="17">
        <f t="shared" si="15"/>
        <v>2.0600000000000023</v>
      </c>
    </row>
    <row r="47" spans="1:30" x14ac:dyDescent="0.2">
      <c r="A47" s="27"/>
      <c r="B47" s="3" t="s">
        <v>21</v>
      </c>
      <c r="C47" s="4">
        <v>62.832508435418148</v>
      </c>
      <c r="D47" s="4">
        <v>63.012508435418141</v>
      </c>
      <c r="E47" s="4">
        <v>63.192508435418148</v>
      </c>
      <c r="F47" s="4">
        <v>62.592508435418139</v>
      </c>
      <c r="G47" s="4">
        <v>62.322508435418143</v>
      </c>
      <c r="H47" s="4">
        <v>62.312508435418145</v>
      </c>
      <c r="I47" s="4">
        <v>62.022508435418146</v>
      </c>
      <c r="J47" s="4">
        <v>61.972508435418149</v>
      </c>
      <c r="K47" s="4">
        <v>61.662508435418147</v>
      </c>
      <c r="L47" s="4">
        <v>61.242508435418145</v>
      </c>
      <c r="M47" s="4">
        <v>61.942508435418148</v>
      </c>
      <c r="N47" s="4">
        <v>62.37250843541814</v>
      </c>
      <c r="O47" s="4">
        <v>62.352508435418144</v>
      </c>
      <c r="P47" s="4">
        <v>62.62250843541814</v>
      </c>
      <c r="Q47" s="4">
        <v>62.992508435418145</v>
      </c>
      <c r="R47" s="4">
        <v>62.172508435418145</v>
      </c>
      <c r="S47" s="4">
        <v>63.102508435418144</v>
      </c>
      <c r="T47" s="4">
        <v>62.662508435418147</v>
      </c>
      <c r="U47" s="4">
        <v>62.082508435418148</v>
      </c>
      <c r="V47" s="4">
        <v>62.092508435418139</v>
      </c>
      <c r="W47" s="4">
        <v>61.882508435418146</v>
      </c>
      <c r="X47" s="4">
        <v>62.462508435418144</v>
      </c>
      <c r="Y47" s="4">
        <v>62.212508435418144</v>
      </c>
      <c r="Z47" s="4">
        <v>62.462508435418144</v>
      </c>
      <c r="AB47" s="15">
        <f t="shared" si="16"/>
        <v>63.192508435418148</v>
      </c>
      <c r="AC47" s="16">
        <f t="shared" si="17"/>
        <v>61.242508435418145</v>
      </c>
      <c r="AD47" s="17">
        <f t="shared" si="15"/>
        <v>1.9500000000000028</v>
      </c>
    </row>
    <row r="48" spans="1:30" x14ac:dyDescent="0.2">
      <c r="A48" s="27"/>
      <c r="B48" s="3" t="s">
        <v>22</v>
      </c>
      <c r="C48" s="4">
        <v>61.232508435418147</v>
      </c>
      <c r="D48" s="4">
        <v>61.662508435418147</v>
      </c>
      <c r="E48" s="4">
        <v>61.722508435418142</v>
      </c>
      <c r="F48" s="4">
        <v>61.442508435418141</v>
      </c>
      <c r="G48" s="4">
        <v>61.532508435418144</v>
      </c>
      <c r="H48" s="4">
        <v>60.722508435418142</v>
      </c>
      <c r="I48" s="4">
        <v>60.572508435418143</v>
      </c>
      <c r="J48" s="4">
        <v>60.552508435418147</v>
      </c>
      <c r="K48" s="4">
        <v>60.132508435418146</v>
      </c>
      <c r="L48" s="4">
        <v>60.202508435418146</v>
      </c>
      <c r="M48" s="4">
        <v>59.882508435418146</v>
      </c>
      <c r="N48" s="4">
        <v>60.932508435418143</v>
      </c>
      <c r="O48" s="4">
        <v>60.532508435418144</v>
      </c>
      <c r="P48" s="4">
        <v>60.722508435418142</v>
      </c>
      <c r="Q48" s="4">
        <v>61.202508435418146</v>
      </c>
      <c r="R48" s="4">
        <v>60.752508435418143</v>
      </c>
      <c r="S48" s="4">
        <v>61.502508435418143</v>
      </c>
      <c r="T48" s="4">
        <v>61.542508435418142</v>
      </c>
      <c r="U48" s="4">
        <v>62.202508435418146</v>
      </c>
      <c r="V48" s="4">
        <v>61.172508435418145</v>
      </c>
      <c r="W48" s="4">
        <v>60.872508435418148</v>
      </c>
      <c r="X48" s="4">
        <v>60.752508435418143</v>
      </c>
      <c r="Y48" s="4">
        <v>60.652508435418142</v>
      </c>
      <c r="Z48" s="4">
        <v>61.422508435418145</v>
      </c>
      <c r="AB48" s="15">
        <f t="shared" si="16"/>
        <v>62.202508435418146</v>
      </c>
      <c r="AC48" s="16">
        <f t="shared" si="17"/>
        <v>59.882508435418146</v>
      </c>
      <c r="AD48" s="17">
        <f t="shared" si="15"/>
        <v>2.3200000000000003</v>
      </c>
    </row>
    <row r="49" spans="1:30" x14ac:dyDescent="0.2">
      <c r="A49" s="27"/>
      <c r="B49" s="3" t="s">
        <v>23</v>
      </c>
      <c r="C49" s="4">
        <v>58.952508435418146</v>
      </c>
      <c r="D49" s="4">
        <v>59.222508435418142</v>
      </c>
      <c r="E49" s="4">
        <v>59.542508435418142</v>
      </c>
      <c r="F49" s="4">
        <v>60.062508435418145</v>
      </c>
      <c r="G49" s="4">
        <v>59.272508435418146</v>
      </c>
      <c r="H49" s="4">
        <v>57.892508435418144</v>
      </c>
      <c r="I49" s="4">
        <v>58.502508435418143</v>
      </c>
      <c r="J49" s="4">
        <v>58.842508435418146</v>
      </c>
      <c r="K49" s="4">
        <v>58.202508435418146</v>
      </c>
      <c r="L49" s="4">
        <v>57.142508435418144</v>
      </c>
      <c r="M49" s="4">
        <v>57.832508435418141</v>
      </c>
      <c r="N49" s="4">
        <v>58.372508435418148</v>
      </c>
      <c r="O49" s="4">
        <v>58.482508435418147</v>
      </c>
      <c r="P49" s="4">
        <v>58.522508435418146</v>
      </c>
      <c r="Q49" s="4">
        <v>58.412508435418147</v>
      </c>
      <c r="R49" s="4">
        <v>59.042508435418142</v>
      </c>
      <c r="S49" s="4">
        <v>59.402508435418142</v>
      </c>
      <c r="T49" s="4">
        <v>59.352508435418144</v>
      </c>
      <c r="U49" s="4">
        <v>60.672508435418145</v>
      </c>
      <c r="V49" s="4">
        <v>59.422508435418145</v>
      </c>
      <c r="W49" s="4">
        <v>58.422508435418145</v>
      </c>
      <c r="X49" s="4">
        <v>58.332508435418141</v>
      </c>
      <c r="Y49" s="4">
        <v>58.712508435418144</v>
      </c>
      <c r="Z49" s="4">
        <v>59.302508435418147</v>
      </c>
      <c r="AB49" s="15">
        <f t="shared" si="16"/>
        <v>60.672508435418145</v>
      </c>
      <c r="AC49" s="16">
        <f t="shared" si="17"/>
        <v>57.142508435418144</v>
      </c>
      <c r="AD49" s="17">
        <f t="shared" si="15"/>
        <v>3.5300000000000011</v>
      </c>
    </row>
    <row r="50" spans="1:30" ht="15" thickBot="1" x14ac:dyDescent="0.25">
      <c r="A50" s="27"/>
      <c r="B50" s="3" t="s">
        <v>24</v>
      </c>
      <c r="C50" s="4">
        <v>56.872508435418148</v>
      </c>
      <c r="D50" s="4">
        <v>57.372508435418148</v>
      </c>
      <c r="E50" s="4">
        <v>57.162508435418147</v>
      </c>
      <c r="F50" s="4">
        <v>58.402508435418142</v>
      </c>
      <c r="G50" s="4">
        <v>58.162508435418147</v>
      </c>
      <c r="H50" s="4">
        <v>56.272508435418146</v>
      </c>
      <c r="I50" s="4">
        <v>56.602508435418144</v>
      </c>
      <c r="J50" s="4">
        <v>56.722508435418142</v>
      </c>
      <c r="K50" s="4">
        <v>56.682508435418143</v>
      </c>
      <c r="L50" s="4">
        <v>55.812508435418145</v>
      </c>
      <c r="M50" s="4">
        <v>55.012508435418141</v>
      </c>
      <c r="N50" s="4">
        <v>56.512508435418141</v>
      </c>
      <c r="O50" s="4">
        <v>56.712508435418144</v>
      </c>
      <c r="P50" s="4">
        <v>57.062508435418145</v>
      </c>
      <c r="Q50" s="4">
        <v>55.912508435418147</v>
      </c>
      <c r="R50" s="4">
        <v>57.362508435418142</v>
      </c>
      <c r="S50" s="4">
        <v>57.382508435418146</v>
      </c>
      <c r="T50" s="4">
        <v>57.262508435418141</v>
      </c>
      <c r="U50" s="4">
        <v>58.232508435418147</v>
      </c>
      <c r="V50" s="4">
        <v>57.412508435418147</v>
      </c>
      <c r="W50" s="4">
        <v>56.612508435418142</v>
      </c>
      <c r="X50" s="4">
        <v>56.602508435418144</v>
      </c>
      <c r="Y50" s="4">
        <v>56.772508435418146</v>
      </c>
      <c r="Z50" s="4">
        <v>57.822508435418143</v>
      </c>
      <c r="AB50" s="18">
        <f t="shared" si="16"/>
        <v>58.402508435418142</v>
      </c>
      <c r="AC50" s="19">
        <f t="shared" si="17"/>
        <v>55.012508435418141</v>
      </c>
      <c r="AD50" s="20">
        <f t="shared" si="15"/>
        <v>3.3900000000000006</v>
      </c>
    </row>
    <row r="51" spans="1:30" ht="1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 x14ac:dyDescent="0.2">
      <c r="A52" s="27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2" t="s">
        <v>54</v>
      </c>
      <c r="AC52" s="13" t="s">
        <v>55</v>
      </c>
      <c r="AD52" s="14" t="s">
        <v>56</v>
      </c>
    </row>
    <row r="53" spans="1:30" x14ac:dyDescent="0.2">
      <c r="A53" s="27"/>
      <c r="B53" s="3" t="s">
        <v>19</v>
      </c>
      <c r="C53" s="4">
        <v>62.938548852533245</v>
      </c>
      <c r="D53" s="4">
        <v>63.298548852533244</v>
      </c>
      <c r="E53" s="4">
        <v>64.758548852533238</v>
      </c>
      <c r="F53" s="4">
        <v>64.468548852533246</v>
      </c>
      <c r="G53" s="4">
        <v>64.81854885253324</v>
      </c>
      <c r="H53" s="4">
        <v>64.128548852533243</v>
      </c>
      <c r="I53" s="4">
        <v>63.49854885253324</v>
      </c>
      <c r="J53" s="4">
        <v>63.17854885253324</v>
      </c>
      <c r="K53" s="4">
        <v>62.738548852533242</v>
      </c>
      <c r="L53" s="4">
        <v>62.468548852533239</v>
      </c>
      <c r="M53" s="4">
        <v>62.878548852533243</v>
      </c>
      <c r="N53" s="4">
        <v>62.438548852533245</v>
      </c>
      <c r="O53" s="4">
        <v>62.938548852533245</v>
      </c>
      <c r="P53" s="4">
        <v>63.298548852533244</v>
      </c>
      <c r="Q53" s="4">
        <v>64.758548852533238</v>
      </c>
      <c r="R53" s="4">
        <v>64.468548852533246</v>
      </c>
      <c r="S53" s="4">
        <v>64.81854885253324</v>
      </c>
      <c r="T53" s="4">
        <v>64.128548852533243</v>
      </c>
      <c r="U53" s="4">
        <v>63.49854885253324</v>
      </c>
      <c r="V53" s="4">
        <v>63.17854885253324</v>
      </c>
      <c r="W53" s="4">
        <v>62.738548852533242</v>
      </c>
      <c r="X53" s="4">
        <v>62.468548852533239</v>
      </c>
      <c r="Y53" s="4">
        <v>62.878548852533243</v>
      </c>
      <c r="Z53" s="4">
        <v>62.438548852533245</v>
      </c>
      <c r="AB53" s="15">
        <f>MAX(C53:Z53)</f>
        <v>64.81854885253324</v>
      </c>
      <c r="AC53" s="16">
        <f>MIN(C53:Z53)</f>
        <v>62.438548852533245</v>
      </c>
      <c r="AD53" s="17">
        <f t="shared" ref="AD53:AD58" si="18">AB53-AC53</f>
        <v>2.3799999999999955</v>
      </c>
    </row>
    <row r="54" spans="1:30" x14ac:dyDescent="0.2">
      <c r="A54" s="27"/>
      <c r="B54" s="3" t="s">
        <v>20</v>
      </c>
      <c r="C54" s="4">
        <v>62.588548852533236</v>
      </c>
      <c r="D54" s="4">
        <v>62.918548852533242</v>
      </c>
      <c r="E54" s="4">
        <v>64.008548852533238</v>
      </c>
      <c r="F54" s="4">
        <v>63.878548852533243</v>
      </c>
      <c r="G54" s="4">
        <v>63.908548852533244</v>
      </c>
      <c r="H54" s="4">
        <v>62.898548852533239</v>
      </c>
      <c r="I54" s="4">
        <v>62.798548852533244</v>
      </c>
      <c r="J54" s="4">
        <v>63.31854885253324</v>
      </c>
      <c r="K54" s="4">
        <v>62.828548852533245</v>
      </c>
      <c r="L54" s="4">
        <v>62.038548852533239</v>
      </c>
      <c r="M54" s="4">
        <v>62.198548852533236</v>
      </c>
      <c r="N54" s="4">
        <v>62.238548852533242</v>
      </c>
      <c r="O54" s="4">
        <v>62.408548852533244</v>
      </c>
      <c r="P54" s="4">
        <v>62.74854885253324</v>
      </c>
      <c r="Q54" s="4">
        <v>63.848548852533241</v>
      </c>
      <c r="R54" s="4">
        <v>63.718548852533239</v>
      </c>
      <c r="S54" s="4">
        <v>64.448548852533236</v>
      </c>
      <c r="T54" s="4">
        <v>63.368548852533237</v>
      </c>
      <c r="U54" s="4">
        <v>63.208548852533241</v>
      </c>
      <c r="V54" s="4">
        <v>63.148548852533239</v>
      </c>
      <c r="W54" s="4">
        <v>62.938548852533245</v>
      </c>
      <c r="X54" s="4">
        <v>62.92854885253324</v>
      </c>
      <c r="Y54" s="4">
        <v>63.048548852533244</v>
      </c>
      <c r="Z54" s="4">
        <v>62.888548852533241</v>
      </c>
      <c r="AB54" s="15">
        <f t="shared" ref="AB54:AB58" si="19">MAX(C54:Z54)</f>
        <v>64.448548852533236</v>
      </c>
      <c r="AC54" s="16">
        <f t="shared" ref="AC54:AC58" si="20">MIN(C54:Z54)</f>
        <v>62.038548852533239</v>
      </c>
      <c r="AD54" s="17">
        <f t="shared" si="18"/>
        <v>2.4099999999999966</v>
      </c>
    </row>
    <row r="55" spans="1:30" x14ac:dyDescent="0.2">
      <c r="A55" s="27"/>
      <c r="B55" s="3" t="s">
        <v>21</v>
      </c>
      <c r="C55" s="4">
        <v>61.228548852533237</v>
      </c>
      <c r="D55" s="4">
        <v>61.56854885253324</v>
      </c>
      <c r="E55" s="4">
        <v>62.718548852533239</v>
      </c>
      <c r="F55" s="4">
        <v>62.828548852533245</v>
      </c>
      <c r="G55" s="4">
        <v>62.508548852533238</v>
      </c>
      <c r="H55" s="4">
        <v>61.368548852533237</v>
      </c>
      <c r="I55" s="4">
        <v>61.368548852533237</v>
      </c>
      <c r="J55" s="4">
        <v>62.078548852533245</v>
      </c>
      <c r="K55" s="4">
        <v>60.888548852533233</v>
      </c>
      <c r="L55" s="4">
        <v>61.118548852533237</v>
      </c>
      <c r="M55" s="4">
        <v>60.778548852533234</v>
      </c>
      <c r="N55" s="4">
        <v>61.828548852533245</v>
      </c>
      <c r="O55" s="4">
        <v>62.338548852533236</v>
      </c>
      <c r="P55" s="4">
        <v>62.598548852533241</v>
      </c>
      <c r="Q55" s="4">
        <v>63.208548852533241</v>
      </c>
      <c r="R55" s="4">
        <v>62.868548852533237</v>
      </c>
      <c r="S55" s="4">
        <v>62.74854885253324</v>
      </c>
      <c r="T55" s="4">
        <v>62.028548852533234</v>
      </c>
      <c r="U55" s="4">
        <v>63.308548852533235</v>
      </c>
      <c r="V55" s="4">
        <v>62.598548852533241</v>
      </c>
      <c r="W55" s="4">
        <v>62.548548852533244</v>
      </c>
      <c r="X55" s="4">
        <v>61.17854885253324</v>
      </c>
      <c r="Y55" s="4">
        <v>61.238548852533242</v>
      </c>
      <c r="Z55" s="4">
        <v>61.708548852533241</v>
      </c>
      <c r="AB55" s="15">
        <f t="shared" si="19"/>
        <v>63.308548852533235</v>
      </c>
      <c r="AC55" s="16">
        <f t="shared" si="20"/>
        <v>60.778548852533234</v>
      </c>
      <c r="AD55" s="17">
        <f t="shared" si="18"/>
        <v>2.5300000000000011</v>
      </c>
    </row>
    <row r="56" spans="1:30" x14ac:dyDescent="0.2">
      <c r="A56" s="27"/>
      <c r="B56" s="3" t="s">
        <v>22</v>
      </c>
      <c r="C56" s="4">
        <v>60.878548852533243</v>
      </c>
      <c r="D56" s="4">
        <v>59.31854885253324</v>
      </c>
      <c r="E56" s="4">
        <v>60.558548852533235</v>
      </c>
      <c r="F56" s="4">
        <v>61.31854885253324</v>
      </c>
      <c r="G56" s="4">
        <v>61.408548852533244</v>
      </c>
      <c r="H56" s="4">
        <v>60.158548852533244</v>
      </c>
      <c r="I56" s="4">
        <v>60.138548852533233</v>
      </c>
      <c r="J56" s="4">
        <v>60.398548852533239</v>
      </c>
      <c r="K56" s="4">
        <v>59.528548852533234</v>
      </c>
      <c r="L56" s="4">
        <v>58.328548852533245</v>
      </c>
      <c r="M56" s="4">
        <v>58.398548852533239</v>
      </c>
      <c r="N56" s="4">
        <v>59.878548852533243</v>
      </c>
      <c r="O56" s="4">
        <v>60.638548852533233</v>
      </c>
      <c r="P56" s="4">
        <v>59.608548852533247</v>
      </c>
      <c r="Q56" s="4">
        <v>60.42854885253324</v>
      </c>
      <c r="R56" s="4">
        <v>60.988548852533242</v>
      </c>
      <c r="S56" s="4">
        <v>61.668548852533235</v>
      </c>
      <c r="T56" s="4">
        <v>60.848548852533241</v>
      </c>
      <c r="U56" s="4">
        <v>61.738548852533242</v>
      </c>
      <c r="V56" s="4">
        <v>61.578548852533245</v>
      </c>
      <c r="W56" s="4">
        <v>60.028548852533234</v>
      </c>
      <c r="X56" s="4">
        <v>59.618548852533237</v>
      </c>
      <c r="Y56" s="4">
        <v>59.248548852533247</v>
      </c>
      <c r="Z56" s="4">
        <v>59.888548852533233</v>
      </c>
      <c r="AB56" s="15">
        <f t="shared" si="19"/>
        <v>61.738548852533242</v>
      </c>
      <c r="AC56" s="16">
        <f t="shared" si="20"/>
        <v>58.328548852533245</v>
      </c>
      <c r="AD56" s="17">
        <f t="shared" si="18"/>
        <v>3.4099999999999966</v>
      </c>
    </row>
    <row r="57" spans="1:30" x14ac:dyDescent="0.2">
      <c r="A57" s="27"/>
      <c r="B57" s="3" t="s">
        <v>23</v>
      </c>
      <c r="C57" s="4">
        <v>58.648548852533239</v>
      </c>
      <c r="D57" s="4">
        <v>57.92854885253324</v>
      </c>
      <c r="E57" s="4">
        <v>58.298548852533244</v>
      </c>
      <c r="F57" s="4">
        <v>59.158548852533244</v>
      </c>
      <c r="G57" s="4">
        <v>59.588548852533236</v>
      </c>
      <c r="H57" s="4">
        <v>57.868548852533237</v>
      </c>
      <c r="I57" s="4">
        <v>57.31854885253324</v>
      </c>
      <c r="J57" s="4">
        <v>58.168548852533235</v>
      </c>
      <c r="K57" s="4">
        <v>57.528548852533234</v>
      </c>
      <c r="L57" s="4">
        <v>56.408548852533244</v>
      </c>
      <c r="M57" s="4">
        <v>57.048548852533244</v>
      </c>
      <c r="N57" s="4">
        <v>57.988548852533242</v>
      </c>
      <c r="O57" s="4">
        <v>56.988548852533242</v>
      </c>
      <c r="P57" s="4">
        <v>58.238548852533242</v>
      </c>
      <c r="Q57" s="4">
        <v>58.718548852533246</v>
      </c>
      <c r="R57" s="4">
        <v>58.728548852533237</v>
      </c>
      <c r="S57" s="4">
        <v>59.808548852533235</v>
      </c>
      <c r="T57" s="4">
        <v>58.948548852533236</v>
      </c>
      <c r="U57" s="4">
        <v>59.528548852533234</v>
      </c>
      <c r="V57" s="4">
        <v>59.288548852533239</v>
      </c>
      <c r="W57" s="4">
        <v>58.558548852533235</v>
      </c>
      <c r="X57" s="4">
        <v>57.548548852533244</v>
      </c>
      <c r="Y57" s="4">
        <v>57.408548852533244</v>
      </c>
      <c r="Z57" s="4">
        <v>58.048548852533244</v>
      </c>
      <c r="AB57" s="15">
        <f t="shared" si="19"/>
        <v>59.808548852533235</v>
      </c>
      <c r="AC57" s="16">
        <f t="shared" si="20"/>
        <v>56.408548852533244</v>
      </c>
      <c r="AD57" s="17">
        <f t="shared" si="18"/>
        <v>3.3999999999999915</v>
      </c>
    </row>
    <row r="58" spans="1:30" ht="15" thickBot="1" x14ac:dyDescent="0.25">
      <c r="A58" s="27"/>
      <c r="B58" s="3" t="s">
        <v>24</v>
      </c>
      <c r="C58" s="4">
        <v>56.598548852533241</v>
      </c>
      <c r="D58" s="4">
        <v>56.668548852533235</v>
      </c>
      <c r="E58" s="4">
        <v>56.528548852533234</v>
      </c>
      <c r="F58" s="4">
        <v>57.438548852533245</v>
      </c>
      <c r="G58" s="4">
        <v>57.398548852533239</v>
      </c>
      <c r="H58" s="4">
        <v>55.668548852533235</v>
      </c>
      <c r="I58" s="4">
        <v>54.698548852533236</v>
      </c>
      <c r="J58" s="4">
        <v>55.898548852533239</v>
      </c>
      <c r="K58" s="4">
        <v>55.028548852533234</v>
      </c>
      <c r="L58" s="4">
        <v>54.228548852533237</v>
      </c>
      <c r="M58" s="4">
        <v>54.508548852533238</v>
      </c>
      <c r="N58" s="4">
        <v>56.478548852533237</v>
      </c>
      <c r="O58" s="4">
        <v>55.898548852533239</v>
      </c>
      <c r="P58" s="4">
        <v>55.848548852533241</v>
      </c>
      <c r="Q58" s="4">
        <v>56.868548852533237</v>
      </c>
      <c r="R58" s="4">
        <v>55.708548852533241</v>
      </c>
      <c r="S58" s="4">
        <v>57.508548852533238</v>
      </c>
      <c r="T58" s="4">
        <v>56.448548852533236</v>
      </c>
      <c r="U58" s="4">
        <v>56.418548852533235</v>
      </c>
      <c r="V58" s="4">
        <v>56.548548852533244</v>
      </c>
      <c r="W58" s="4">
        <v>56.978548852533237</v>
      </c>
      <c r="X58" s="4">
        <v>55.648548852533239</v>
      </c>
      <c r="Y58" s="4">
        <v>55.528548852533234</v>
      </c>
      <c r="Z58" s="4">
        <v>56.368548852533237</v>
      </c>
      <c r="AB58" s="18">
        <f t="shared" si="19"/>
        <v>57.508548852533238</v>
      </c>
      <c r="AC58" s="19">
        <f t="shared" si="20"/>
        <v>54.228548852533237</v>
      </c>
      <c r="AD58" s="20">
        <f t="shared" si="18"/>
        <v>3.2800000000000011</v>
      </c>
    </row>
    <row r="59" spans="1:30" ht="1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 x14ac:dyDescent="0.2">
      <c r="A60" s="27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2" t="s">
        <v>54</v>
      </c>
      <c r="AC60" s="13" t="s">
        <v>55</v>
      </c>
      <c r="AD60" s="14" t="s">
        <v>56</v>
      </c>
    </row>
    <row r="61" spans="1:30" x14ac:dyDescent="0.2">
      <c r="A61" s="27"/>
      <c r="B61" s="3" t="s">
        <v>19</v>
      </c>
      <c r="C61" s="4">
        <v>64.449412226581728</v>
      </c>
      <c r="D61" s="4">
        <v>64.689412226581723</v>
      </c>
      <c r="E61" s="4">
        <v>66.769412226581721</v>
      </c>
      <c r="F61" s="4">
        <v>66.129412226581721</v>
      </c>
      <c r="G61" s="4">
        <v>66.129412226581721</v>
      </c>
      <c r="H61" s="4">
        <v>64.809412226581728</v>
      </c>
      <c r="I61" s="4">
        <v>64.549412226581723</v>
      </c>
      <c r="J61" s="4">
        <v>63.949412226581721</v>
      </c>
      <c r="K61" s="4">
        <v>63.659412226581722</v>
      </c>
      <c r="L61" s="4">
        <v>63.519412226581721</v>
      </c>
      <c r="M61" s="4">
        <v>64.679412226581718</v>
      </c>
      <c r="N61" s="4">
        <v>64.119412226581716</v>
      </c>
      <c r="O61" s="4">
        <v>64.449412226581728</v>
      </c>
      <c r="P61" s="4">
        <v>64.689412226581723</v>
      </c>
      <c r="Q61" s="4">
        <v>66.769412226581721</v>
      </c>
      <c r="R61" s="4">
        <v>66.129412226581721</v>
      </c>
      <c r="S61" s="4">
        <v>66.129412226581721</v>
      </c>
      <c r="T61" s="4">
        <v>64.809412226581728</v>
      </c>
      <c r="U61" s="4">
        <v>64.549412226581723</v>
      </c>
      <c r="V61" s="4">
        <v>63.949412226581721</v>
      </c>
      <c r="W61" s="4">
        <v>63.659412226581722</v>
      </c>
      <c r="X61" s="4">
        <v>63.519412226581721</v>
      </c>
      <c r="Y61" s="4">
        <v>64.679412226581718</v>
      </c>
      <c r="Z61" s="4">
        <v>64.119412226581716</v>
      </c>
      <c r="AB61" s="15">
        <f>MAX(C61:Z61)</f>
        <v>66.769412226581721</v>
      </c>
      <c r="AC61" s="16">
        <f>MIN(C61:Z61)</f>
        <v>63.519412226581721</v>
      </c>
      <c r="AD61" s="17">
        <f t="shared" ref="AD61:AD66" si="21">AB61-AC61</f>
        <v>3.25</v>
      </c>
    </row>
    <row r="62" spans="1:30" x14ac:dyDescent="0.2">
      <c r="A62" s="27"/>
      <c r="B62" s="3" t="s">
        <v>20</v>
      </c>
      <c r="C62" s="4">
        <v>63.559412226581728</v>
      </c>
      <c r="D62" s="4">
        <v>64.23941222658172</v>
      </c>
      <c r="E62" s="4">
        <v>65.819412226581719</v>
      </c>
      <c r="F62" s="4">
        <v>65.669412226581727</v>
      </c>
      <c r="G62" s="4">
        <v>65.089412226581715</v>
      </c>
      <c r="H62" s="4">
        <v>63.839412226581722</v>
      </c>
      <c r="I62" s="4">
        <v>64.519412226581721</v>
      </c>
      <c r="J62" s="4">
        <v>64.109412226581725</v>
      </c>
      <c r="K62" s="4">
        <v>63.119412226581723</v>
      </c>
      <c r="L62" s="4">
        <v>63.329412226581724</v>
      </c>
      <c r="M62" s="4">
        <v>62.979412226581722</v>
      </c>
      <c r="N62" s="4">
        <v>63.299412226581723</v>
      </c>
      <c r="O62" s="4">
        <v>62.859412226581725</v>
      </c>
      <c r="P62" s="4">
        <v>63.309412226581728</v>
      </c>
      <c r="Q62" s="4">
        <v>65.50941222658173</v>
      </c>
      <c r="R62" s="4">
        <v>65.179412226581718</v>
      </c>
      <c r="S62" s="4">
        <v>65.499412226581725</v>
      </c>
      <c r="T62" s="4">
        <v>64.699412226581728</v>
      </c>
      <c r="U62" s="4">
        <v>64.449412226581728</v>
      </c>
      <c r="V62" s="4">
        <v>64.039412226581717</v>
      </c>
      <c r="W62" s="4">
        <v>64.079412226581724</v>
      </c>
      <c r="X62" s="4">
        <v>63.59941222658172</v>
      </c>
      <c r="Y62" s="4">
        <v>63.669412226581727</v>
      </c>
      <c r="Z62" s="4">
        <v>63.649412226581724</v>
      </c>
      <c r="AB62" s="15">
        <f t="shared" ref="AB62:AB66" si="22">MAX(C62:Z62)</f>
        <v>65.819412226581719</v>
      </c>
      <c r="AC62" s="16">
        <f t="shared" ref="AC62:AC66" si="23">MIN(C62:Z62)</f>
        <v>62.859412226581725</v>
      </c>
      <c r="AD62" s="17">
        <f t="shared" si="21"/>
        <v>2.9599999999999937</v>
      </c>
    </row>
    <row r="63" spans="1:30" x14ac:dyDescent="0.2">
      <c r="A63" s="27"/>
      <c r="B63" s="3" t="s">
        <v>21</v>
      </c>
      <c r="C63" s="4">
        <v>61.899412226581724</v>
      </c>
      <c r="D63" s="4">
        <v>61.929412226581725</v>
      </c>
      <c r="E63" s="4">
        <v>63.369412226581723</v>
      </c>
      <c r="F63" s="4">
        <v>63.609412226581725</v>
      </c>
      <c r="G63" s="4">
        <v>63.949412226581721</v>
      </c>
      <c r="H63" s="4">
        <v>62.249412226581725</v>
      </c>
      <c r="I63" s="4">
        <v>62.269412226581721</v>
      </c>
      <c r="J63" s="4">
        <v>61.84941222658172</v>
      </c>
      <c r="K63" s="4">
        <v>61.629412226581721</v>
      </c>
      <c r="L63" s="4">
        <v>61.779412226581719</v>
      </c>
      <c r="M63" s="4">
        <v>61.429412226581725</v>
      </c>
      <c r="N63" s="4">
        <v>61.209412226581719</v>
      </c>
      <c r="O63" s="4">
        <v>61.399412226581724</v>
      </c>
      <c r="P63" s="4">
        <v>61.859412226581725</v>
      </c>
      <c r="Q63" s="4">
        <v>64.119412226581716</v>
      </c>
      <c r="R63" s="4">
        <v>63.219412226581724</v>
      </c>
      <c r="S63" s="4">
        <v>63.769412226581721</v>
      </c>
      <c r="T63" s="4">
        <v>63.809412226581728</v>
      </c>
      <c r="U63" s="4">
        <v>62.369412226581723</v>
      </c>
      <c r="V63" s="4">
        <v>62.809412226581721</v>
      </c>
      <c r="W63" s="4">
        <v>61.969412226581724</v>
      </c>
      <c r="X63" s="4">
        <v>61.959412226581719</v>
      </c>
      <c r="Y63" s="4">
        <v>62.579412226581724</v>
      </c>
      <c r="Z63" s="4">
        <v>61.479412226581722</v>
      </c>
      <c r="AB63" s="15">
        <f t="shared" si="22"/>
        <v>64.119412226581716</v>
      </c>
      <c r="AC63" s="16">
        <f t="shared" si="23"/>
        <v>61.209412226581719</v>
      </c>
      <c r="AD63" s="17">
        <f t="shared" si="21"/>
        <v>2.9099999999999966</v>
      </c>
    </row>
    <row r="64" spans="1:30" x14ac:dyDescent="0.2">
      <c r="A64" s="27"/>
      <c r="B64" s="3" t="s">
        <v>22</v>
      </c>
      <c r="C64" s="4">
        <v>59.819412226581726</v>
      </c>
      <c r="D64" s="4">
        <v>60.149412226581724</v>
      </c>
      <c r="E64" s="4">
        <v>62.019412226581721</v>
      </c>
      <c r="F64" s="4">
        <v>61.949412226581721</v>
      </c>
      <c r="G64" s="4">
        <v>61.98941222658172</v>
      </c>
      <c r="H64" s="4">
        <v>60.759412226581723</v>
      </c>
      <c r="I64" s="4">
        <v>60.639412226581726</v>
      </c>
      <c r="J64" s="4">
        <v>60.909412226581722</v>
      </c>
      <c r="K64" s="4">
        <v>59.149412226581724</v>
      </c>
      <c r="L64" s="4">
        <v>60.289412226581724</v>
      </c>
      <c r="M64" s="4">
        <v>59.719412226581724</v>
      </c>
      <c r="N64" s="4">
        <v>61.029412226581719</v>
      </c>
      <c r="O64" s="4">
        <v>61.219412226581724</v>
      </c>
      <c r="P64" s="4">
        <v>61.439412226581723</v>
      </c>
      <c r="Q64" s="4">
        <v>62.479412226581722</v>
      </c>
      <c r="R64" s="4">
        <v>62.019412226581721</v>
      </c>
      <c r="S64" s="4">
        <v>61.889412226581726</v>
      </c>
      <c r="T64" s="4">
        <v>61.759412226581723</v>
      </c>
      <c r="U64" s="4">
        <v>62.09941222658172</v>
      </c>
      <c r="V64" s="4">
        <v>61.569412226581726</v>
      </c>
      <c r="W64" s="4">
        <v>61.039412226581724</v>
      </c>
      <c r="X64" s="4">
        <v>59.84941222658172</v>
      </c>
      <c r="Y64" s="4">
        <v>60.409412226581722</v>
      </c>
      <c r="Z64" s="4">
        <v>60.229412226581722</v>
      </c>
      <c r="AB64" s="15">
        <f t="shared" si="22"/>
        <v>62.479412226581722</v>
      </c>
      <c r="AC64" s="16">
        <f t="shared" si="23"/>
        <v>59.149412226581724</v>
      </c>
      <c r="AD64" s="17">
        <f t="shared" si="21"/>
        <v>3.3299999999999983</v>
      </c>
    </row>
    <row r="65" spans="1:30" x14ac:dyDescent="0.2">
      <c r="A65" s="27"/>
      <c r="B65" s="3" t="s">
        <v>23</v>
      </c>
      <c r="C65" s="4">
        <v>59.089412226581722</v>
      </c>
      <c r="D65" s="4">
        <v>58.819412226581726</v>
      </c>
      <c r="E65" s="4">
        <v>59.679412226581725</v>
      </c>
      <c r="F65" s="4">
        <v>60.449412226581721</v>
      </c>
      <c r="G65" s="4">
        <v>59.479412226581722</v>
      </c>
      <c r="H65" s="4">
        <v>57.879412226581721</v>
      </c>
      <c r="I65" s="4">
        <v>57.679412226581725</v>
      </c>
      <c r="J65" s="4">
        <v>58.799412226581723</v>
      </c>
      <c r="K65" s="4">
        <v>57.689412226581723</v>
      </c>
      <c r="L65" s="4">
        <v>58.459412226581719</v>
      </c>
      <c r="M65" s="4">
        <v>57.459412226581719</v>
      </c>
      <c r="N65" s="4">
        <v>59.559412226581721</v>
      </c>
      <c r="O65" s="4">
        <v>59.579412226581724</v>
      </c>
      <c r="P65" s="4">
        <v>60.059412226581721</v>
      </c>
      <c r="Q65" s="4">
        <v>61.079412226581724</v>
      </c>
      <c r="R65" s="4">
        <v>59.949412226581721</v>
      </c>
      <c r="S65" s="4">
        <v>60.049412226581723</v>
      </c>
      <c r="T65" s="4">
        <v>59.289412226581724</v>
      </c>
      <c r="U65" s="4">
        <v>59.439412226581723</v>
      </c>
      <c r="V65" s="4">
        <v>58.609412226581725</v>
      </c>
      <c r="W65" s="4">
        <v>59.339412226581722</v>
      </c>
      <c r="X65" s="4">
        <v>58.209412226581719</v>
      </c>
      <c r="Y65" s="4">
        <v>58.159412226581722</v>
      </c>
      <c r="Z65" s="4">
        <v>58.409412226581722</v>
      </c>
      <c r="AB65" s="15">
        <f t="shared" si="22"/>
        <v>61.079412226581724</v>
      </c>
      <c r="AC65" s="16">
        <f t="shared" si="23"/>
        <v>57.459412226581719</v>
      </c>
      <c r="AD65" s="17">
        <f t="shared" si="21"/>
        <v>3.6200000000000045</v>
      </c>
    </row>
    <row r="66" spans="1:30" ht="15" thickBot="1" x14ac:dyDescent="0.25">
      <c r="A66" s="27"/>
      <c r="B66" s="3" t="s">
        <v>24</v>
      </c>
      <c r="C66" s="4">
        <v>57.309412226581721</v>
      </c>
      <c r="D66" s="4">
        <v>57.309412226581721</v>
      </c>
      <c r="E66" s="4">
        <v>58.119412226581723</v>
      </c>
      <c r="F66" s="4">
        <v>58.089412226581722</v>
      </c>
      <c r="G66" s="4">
        <v>57.519412226581721</v>
      </c>
      <c r="H66" s="4">
        <v>55.66941222658172</v>
      </c>
      <c r="I66" s="4">
        <v>54.209412226581719</v>
      </c>
      <c r="J66" s="4">
        <v>56.279412226581719</v>
      </c>
      <c r="K66" s="4">
        <v>56.41941222658172</v>
      </c>
      <c r="L66" s="4">
        <v>56.579412226581724</v>
      </c>
      <c r="M66" s="4">
        <v>55.23941222658172</v>
      </c>
      <c r="N66" s="4">
        <v>57.269412226581721</v>
      </c>
      <c r="O66" s="4">
        <v>57.379412226581721</v>
      </c>
      <c r="P66" s="4">
        <v>57.719412226581724</v>
      </c>
      <c r="Q66" s="4">
        <v>58.149412226581724</v>
      </c>
      <c r="R66" s="4">
        <v>58.079412226581724</v>
      </c>
      <c r="S66" s="4">
        <v>58.129412226581721</v>
      </c>
      <c r="T66" s="4">
        <v>56.909412226581722</v>
      </c>
      <c r="U66" s="4">
        <v>56.459412226581719</v>
      </c>
      <c r="V66" s="4">
        <v>56.609412226581725</v>
      </c>
      <c r="W66" s="4">
        <v>57.219412226581724</v>
      </c>
      <c r="X66" s="4">
        <v>55.809412226581721</v>
      </c>
      <c r="Y66" s="4">
        <v>56.079412226581724</v>
      </c>
      <c r="Z66" s="4">
        <v>56.409412226581722</v>
      </c>
      <c r="AB66" s="18">
        <f t="shared" si="22"/>
        <v>58.149412226581724</v>
      </c>
      <c r="AC66" s="19">
        <f t="shared" si="23"/>
        <v>54.209412226581719</v>
      </c>
      <c r="AD66" s="20">
        <f t="shared" si="21"/>
        <v>3.9400000000000048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11" priority="8" operator="greaterThan">
      <formula>4</formula>
    </cfRule>
  </conditionalFormatting>
  <conditionalFormatting sqref="AD13:AD18">
    <cfRule type="cellIs" dxfId="10" priority="7" operator="greaterThan">
      <formula>4</formula>
    </cfRule>
  </conditionalFormatting>
  <conditionalFormatting sqref="AD21:AD26">
    <cfRule type="cellIs" dxfId="9" priority="6" operator="greaterThan">
      <formula>4</formula>
    </cfRule>
  </conditionalFormatting>
  <conditionalFormatting sqref="AD29:AD34">
    <cfRule type="cellIs" dxfId="8" priority="5" operator="greaterThan">
      <formula>4</formula>
    </cfRule>
  </conditionalFormatting>
  <conditionalFormatting sqref="AD37:AD42">
    <cfRule type="cellIs" dxfId="7" priority="4" operator="greaterThan">
      <formula>4</formula>
    </cfRule>
  </conditionalFormatting>
  <conditionalFormatting sqref="AD45:AD50">
    <cfRule type="cellIs" dxfId="6" priority="3" operator="greaterThan">
      <formula>4</formula>
    </cfRule>
  </conditionalFormatting>
  <conditionalFormatting sqref="AD53:AD58">
    <cfRule type="cellIs" dxfId="5" priority="2" operator="greaterThan">
      <formula>4</formula>
    </cfRule>
  </conditionalFormatting>
  <conditionalFormatting sqref="AD61:AD66">
    <cfRule type="cellIs" dxfId="4" priority="1" operator="greater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3"/>
  <sheetViews>
    <sheetView tabSelected="1" workbookViewId="0">
      <selection activeCell="N19" sqref="N19"/>
    </sheetView>
  </sheetViews>
  <sheetFormatPr defaultRowHeight="14.25" x14ac:dyDescent="0.2"/>
  <cols>
    <col min="1" max="1" width="11.375" bestFit="1" customWidth="1"/>
    <col min="2" max="2" width="9" bestFit="1" customWidth="1"/>
    <col min="3" max="3" width="5.875" bestFit="1" customWidth="1"/>
    <col min="4" max="9" width="6.25" bestFit="1" customWidth="1"/>
    <col min="10" max="26" width="7.25" bestFit="1" customWidth="1"/>
  </cols>
  <sheetData>
    <row r="1" spans="1:30" x14ac:dyDescent="0.2">
      <c r="A1" s="31" t="s">
        <v>48</v>
      </c>
      <c r="B1" s="31"/>
      <c r="C1" s="31"/>
      <c r="D1" s="10">
        <v>1</v>
      </c>
      <c r="E1" s="31" t="s">
        <v>41</v>
      </c>
      <c r="F1" s="31"/>
      <c r="G1" s="31"/>
      <c r="H1" s="10">
        <v>2</v>
      </c>
      <c r="I1" s="31" t="s">
        <v>42</v>
      </c>
      <c r="J1" s="31"/>
      <c r="K1" s="31"/>
      <c r="L1" s="31"/>
      <c r="M1" s="31"/>
      <c r="N1" s="10">
        <v>3</v>
      </c>
      <c r="O1" s="31" t="s">
        <v>43</v>
      </c>
      <c r="P1" s="31"/>
      <c r="Q1" s="31"/>
    </row>
    <row r="2" spans="1:30" ht="15" thickBot="1" x14ac:dyDescent="0.25">
      <c r="A2" s="8"/>
      <c r="B2" s="6"/>
      <c r="C2" s="6"/>
    </row>
    <row r="3" spans="1:30" x14ac:dyDescent="0.2">
      <c r="A3" s="31" t="s">
        <v>44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B3" s="12" t="s">
        <v>51</v>
      </c>
      <c r="AC3" s="13" t="s">
        <v>52</v>
      </c>
      <c r="AD3" s="14" t="s">
        <v>53</v>
      </c>
    </row>
    <row r="4" spans="1:30" x14ac:dyDescent="0.2">
      <c r="A4" s="31"/>
      <c r="B4" s="9">
        <v>0</v>
      </c>
      <c r="C4" s="23">
        <v>69.115611949724652</v>
      </c>
      <c r="D4" s="23">
        <v>69.105611949724647</v>
      </c>
      <c r="E4" s="23">
        <v>68.855611949724647</v>
      </c>
      <c r="F4" s="23">
        <v>69.44561194972465</v>
      </c>
      <c r="G4" s="23">
        <v>69.745611949724648</v>
      </c>
      <c r="H4" s="23">
        <v>69.265611949724644</v>
      </c>
      <c r="I4" s="23">
        <v>70.475611949724652</v>
      </c>
      <c r="J4" s="23">
        <v>70.215611949724646</v>
      </c>
      <c r="K4" s="23">
        <v>70.145611949724653</v>
      </c>
      <c r="L4" s="23">
        <v>69.735611949724642</v>
      </c>
      <c r="M4" s="23">
        <v>69.175611949724654</v>
      </c>
      <c r="N4" s="23">
        <v>69.485611949724642</v>
      </c>
      <c r="O4" s="23">
        <v>69.115611949724652</v>
      </c>
      <c r="P4" s="23">
        <v>69.105611949724647</v>
      </c>
      <c r="Q4" s="23">
        <v>68.855611949724647</v>
      </c>
      <c r="R4" s="23">
        <v>69.44561194972465</v>
      </c>
      <c r="S4" s="23">
        <v>69.745611949724648</v>
      </c>
      <c r="T4" s="23">
        <v>69.765611949724644</v>
      </c>
      <c r="U4" s="23">
        <v>70.975611949724652</v>
      </c>
      <c r="V4" s="23">
        <v>70.715611949724646</v>
      </c>
      <c r="W4" s="23">
        <v>70.645611949724653</v>
      </c>
      <c r="X4" s="23">
        <v>70.235611949724642</v>
      </c>
      <c r="Y4" s="23">
        <v>69.675611949724654</v>
      </c>
      <c r="Z4" s="23">
        <v>69.485611949724642</v>
      </c>
      <c r="AB4" s="15">
        <f t="shared" ref="AB4:AB9" si="0">MAX(C4:Z4)</f>
        <v>70.975611949724652</v>
      </c>
      <c r="AC4" s="16">
        <f t="shared" ref="AC4:AC9" si="1">MIN(C4:Z4)</f>
        <v>68.855611949724647</v>
      </c>
      <c r="AD4" s="17">
        <f>AB4-AC4</f>
        <v>2.1200000000000045</v>
      </c>
    </row>
    <row r="5" spans="1:30" x14ac:dyDescent="0.2">
      <c r="A5" s="31"/>
      <c r="B5" s="9">
        <v>15</v>
      </c>
      <c r="C5" s="23">
        <v>69.355611949724647</v>
      </c>
      <c r="D5" s="23">
        <v>69.44561194972465</v>
      </c>
      <c r="E5" s="23">
        <v>68.455611949724656</v>
      </c>
      <c r="F5" s="23">
        <v>68.505611949724653</v>
      </c>
      <c r="G5" s="23">
        <v>69.125611949724657</v>
      </c>
      <c r="H5" s="23">
        <v>69.30561194972465</v>
      </c>
      <c r="I5" s="23">
        <v>70.875611949724657</v>
      </c>
      <c r="J5" s="23">
        <v>70.235611949724642</v>
      </c>
      <c r="K5" s="23">
        <v>70.365611949724652</v>
      </c>
      <c r="L5" s="23">
        <v>69.245611949724648</v>
      </c>
      <c r="M5" s="23">
        <v>68.69561194972465</v>
      </c>
      <c r="N5" s="23">
        <v>69.875611949724657</v>
      </c>
      <c r="O5" s="23">
        <v>69.355611949724647</v>
      </c>
      <c r="P5" s="23">
        <v>69.565611949724655</v>
      </c>
      <c r="Q5" s="23">
        <v>68.18561194972466</v>
      </c>
      <c r="R5" s="23">
        <v>68.495611949724648</v>
      </c>
      <c r="S5" s="23">
        <v>69.015611949724644</v>
      </c>
      <c r="T5" s="23">
        <v>69.68561194972466</v>
      </c>
      <c r="U5" s="23">
        <v>70.345611949724656</v>
      </c>
      <c r="V5" s="23">
        <v>70.365611949724652</v>
      </c>
      <c r="W5" s="23">
        <v>70.19561194972465</v>
      </c>
      <c r="X5" s="23">
        <v>69.345611949724656</v>
      </c>
      <c r="Y5" s="23">
        <v>69.795611949724645</v>
      </c>
      <c r="Z5" s="23">
        <v>69.525611949724649</v>
      </c>
      <c r="AB5" s="15">
        <f t="shared" si="0"/>
        <v>70.875611949724657</v>
      </c>
      <c r="AC5" s="16">
        <f t="shared" si="1"/>
        <v>68.18561194972466</v>
      </c>
      <c r="AD5" s="17">
        <f t="shared" ref="AD5:AD9" si="2">AB5-AC5</f>
        <v>2.6899999999999977</v>
      </c>
    </row>
    <row r="6" spans="1:30" x14ac:dyDescent="0.2">
      <c r="A6" s="31"/>
      <c r="B6" s="9">
        <v>30</v>
      </c>
      <c r="C6" s="23">
        <v>69.175611949724654</v>
      </c>
      <c r="D6" s="23">
        <v>68.895611949724653</v>
      </c>
      <c r="E6" s="23">
        <v>68.875611949724657</v>
      </c>
      <c r="F6" s="23">
        <v>69.265611949724644</v>
      </c>
      <c r="G6" s="23">
        <v>69.035611949724654</v>
      </c>
      <c r="H6" s="23">
        <v>69.245611949724648</v>
      </c>
      <c r="I6" s="23">
        <v>70.665611949724649</v>
      </c>
      <c r="J6" s="23">
        <v>70.575611949724646</v>
      </c>
      <c r="K6" s="23">
        <v>70.275611949724649</v>
      </c>
      <c r="L6" s="23">
        <v>69.355611949724647</v>
      </c>
      <c r="M6" s="23">
        <v>69.015611949724644</v>
      </c>
      <c r="N6" s="23">
        <v>70.325611949724646</v>
      </c>
      <c r="O6" s="23">
        <v>68.985611949724642</v>
      </c>
      <c r="P6" s="23">
        <v>69.245611949724648</v>
      </c>
      <c r="Q6" s="23">
        <v>67.635611949724648</v>
      </c>
      <c r="R6" s="23">
        <v>68.125611949724657</v>
      </c>
      <c r="S6" s="23">
        <v>68.745611949724648</v>
      </c>
      <c r="T6" s="23">
        <v>69.455611949724656</v>
      </c>
      <c r="U6" s="23">
        <v>70.44561194972465</v>
      </c>
      <c r="V6" s="23">
        <v>70.235611949724642</v>
      </c>
      <c r="W6" s="23">
        <v>70.095611949724656</v>
      </c>
      <c r="X6" s="23">
        <v>69.525611949724649</v>
      </c>
      <c r="Y6" s="23">
        <v>68.905611949724658</v>
      </c>
      <c r="Z6" s="23">
        <v>68.095611949724656</v>
      </c>
      <c r="AB6" s="15">
        <f t="shared" si="0"/>
        <v>70.665611949724649</v>
      </c>
      <c r="AC6" s="16">
        <f t="shared" si="1"/>
        <v>67.635611949724648</v>
      </c>
      <c r="AD6" s="17">
        <f t="shared" si="2"/>
        <v>3.0300000000000011</v>
      </c>
    </row>
    <row r="7" spans="1:30" x14ac:dyDescent="0.2">
      <c r="A7" s="31"/>
      <c r="B7" s="9">
        <v>45</v>
      </c>
      <c r="C7" s="24">
        <v>67.675611949724654</v>
      </c>
      <c r="D7" s="24">
        <v>67.915611949724649</v>
      </c>
      <c r="E7" s="24">
        <v>68.515611949724644</v>
      </c>
      <c r="F7" s="24">
        <v>68.645611949724653</v>
      </c>
      <c r="G7" s="24">
        <v>69.005611949724653</v>
      </c>
      <c r="H7" s="24">
        <v>69.245611949724648</v>
      </c>
      <c r="I7" s="24">
        <v>70.105611949724647</v>
      </c>
      <c r="J7" s="24">
        <v>69.085611949724651</v>
      </c>
      <c r="K7" s="24">
        <v>70.015611949724644</v>
      </c>
      <c r="L7" s="24">
        <v>69.485611949724642</v>
      </c>
      <c r="M7" s="24">
        <v>68.885611949724648</v>
      </c>
      <c r="N7" s="24">
        <v>69.715611949724646</v>
      </c>
      <c r="O7" s="24">
        <v>68.095611949724656</v>
      </c>
      <c r="P7" s="24">
        <v>69.215611949724646</v>
      </c>
      <c r="Q7" s="24">
        <v>68.19561194972465</v>
      </c>
      <c r="R7" s="24">
        <v>68.44561194972465</v>
      </c>
      <c r="S7" s="24">
        <v>68.69561194972465</v>
      </c>
      <c r="T7" s="24">
        <v>69.025611949724649</v>
      </c>
      <c r="U7" s="24">
        <v>71.005611949724653</v>
      </c>
      <c r="V7" s="24">
        <v>69.795611949724645</v>
      </c>
      <c r="W7" s="24">
        <v>70.345611949724656</v>
      </c>
      <c r="X7" s="24">
        <v>69.995611949724648</v>
      </c>
      <c r="Y7" s="24">
        <v>69.635611949724648</v>
      </c>
      <c r="Z7" s="24">
        <v>67.745611949724648</v>
      </c>
      <c r="AB7" s="15">
        <f t="shared" si="0"/>
        <v>71.005611949724653</v>
      </c>
      <c r="AC7" s="16">
        <f t="shared" si="1"/>
        <v>67.675611949724654</v>
      </c>
      <c r="AD7" s="17">
        <f t="shared" si="2"/>
        <v>3.3299999999999983</v>
      </c>
    </row>
    <row r="8" spans="1:30" x14ac:dyDescent="0.2">
      <c r="A8" s="31"/>
      <c r="B8" s="9">
        <v>60</v>
      </c>
      <c r="C8" s="24">
        <v>68.525611949724649</v>
      </c>
      <c r="D8" s="24">
        <v>68.395611949724653</v>
      </c>
      <c r="E8" s="24">
        <v>68.815611949724655</v>
      </c>
      <c r="F8" s="24">
        <v>69.225611949724652</v>
      </c>
      <c r="G8" s="24">
        <v>68.855611949724647</v>
      </c>
      <c r="H8" s="24">
        <v>69.175611949724654</v>
      </c>
      <c r="I8" s="24">
        <v>70.295611949724645</v>
      </c>
      <c r="J8" s="24">
        <v>70.69561194972465</v>
      </c>
      <c r="K8" s="24">
        <v>69.885611949724648</v>
      </c>
      <c r="L8" s="24">
        <v>70.715611949724646</v>
      </c>
      <c r="M8" s="24">
        <v>69.585611949724651</v>
      </c>
      <c r="N8" s="24">
        <v>69.885611949724648</v>
      </c>
      <c r="O8" s="24">
        <v>69.155611949724658</v>
      </c>
      <c r="P8" s="24">
        <v>68.455611949724656</v>
      </c>
      <c r="Q8" s="24">
        <v>67.965611949724646</v>
      </c>
      <c r="R8" s="24">
        <v>67.955611949724656</v>
      </c>
      <c r="S8" s="24">
        <v>68.655611949724658</v>
      </c>
      <c r="T8" s="24">
        <v>70.395611949724653</v>
      </c>
      <c r="U8" s="24">
        <v>70.525611949724649</v>
      </c>
      <c r="V8" s="24">
        <v>70.315611949724655</v>
      </c>
      <c r="W8" s="24">
        <v>70.575611949724646</v>
      </c>
      <c r="X8" s="24">
        <v>70.895611949724653</v>
      </c>
      <c r="Y8" s="24">
        <v>70.515611949724644</v>
      </c>
      <c r="Z8" s="24">
        <v>67.55561194972465</v>
      </c>
      <c r="AB8" s="15">
        <f t="shared" si="0"/>
        <v>70.895611949724653</v>
      </c>
      <c r="AC8" s="16">
        <f t="shared" si="1"/>
        <v>67.55561194972465</v>
      </c>
      <c r="AD8" s="17">
        <f t="shared" si="2"/>
        <v>3.3400000000000034</v>
      </c>
    </row>
    <row r="9" spans="1:30" x14ac:dyDescent="0.2">
      <c r="A9" s="31"/>
      <c r="B9" s="9">
        <v>70</v>
      </c>
      <c r="C9" s="24">
        <v>66.635611949724648</v>
      </c>
      <c r="D9" s="24">
        <v>67.005611949724653</v>
      </c>
      <c r="E9" s="24">
        <v>67.255611949724653</v>
      </c>
      <c r="F9" s="24">
        <v>67.615611949724652</v>
      </c>
      <c r="G9" s="24">
        <v>67.845611949724656</v>
      </c>
      <c r="H9" s="24">
        <v>67.69561194972465</v>
      </c>
      <c r="I9" s="24">
        <v>68.985611949724642</v>
      </c>
      <c r="J9" s="24">
        <v>68.44561194972465</v>
      </c>
      <c r="K9" s="24">
        <v>67.735611949724642</v>
      </c>
      <c r="L9" s="24">
        <v>68.44561194972465</v>
      </c>
      <c r="M9" s="24">
        <v>67.785611949724654</v>
      </c>
      <c r="N9" s="24">
        <v>68.165611949724649</v>
      </c>
      <c r="O9" s="24">
        <v>67.215611949724661</v>
      </c>
      <c r="P9" s="24">
        <v>66.915611949724649</v>
      </c>
      <c r="Q9" s="24">
        <v>67.495611949724648</v>
      </c>
      <c r="R9" s="24">
        <v>66.985611949724642</v>
      </c>
      <c r="S9" s="24">
        <v>67.835611949724651</v>
      </c>
      <c r="T9" s="24">
        <v>68.475611949724652</v>
      </c>
      <c r="U9" s="24">
        <v>70.345611949724656</v>
      </c>
      <c r="V9" s="24">
        <v>68.905611949724658</v>
      </c>
      <c r="W9" s="24">
        <v>68.745611949724648</v>
      </c>
      <c r="X9" s="24">
        <v>69.465611949724646</v>
      </c>
      <c r="Y9" s="24">
        <v>69.205611949724656</v>
      </c>
      <c r="Z9" s="24">
        <v>66.775611949724649</v>
      </c>
      <c r="AB9" s="15">
        <f t="shared" si="0"/>
        <v>70.345611949724656</v>
      </c>
      <c r="AC9" s="16">
        <f t="shared" si="1"/>
        <v>66.635611949724648</v>
      </c>
      <c r="AD9" s="17">
        <f t="shared" si="2"/>
        <v>3.710000000000008</v>
      </c>
    </row>
    <row r="10" spans="1:30" ht="15" thickBot="1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30" x14ac:dyDescent="0.2">
      <c r="A11" s="31" t="s">
        <v>45</v>
      </c>
      <c r="B11" s="9" t="s">
        <v>26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0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2" t="s">
        <v>10</v>
      </c>
      <c r="S11" s="2" t="s">
        <v>11</v>
      </c>
      <c r="T11" s="2" t="s">
        <v>12</v>
      </c>
      <c r="U11" s="2" t="s">
        <v>13</v>
      </c>
      <c r="V11" s="2" t="s">
        <v>14</v>
      </c>
      <c r="W11" s="2" t="s">
        <v>15</v>
      </c>
      <c r="X11" s="2" t="s">
        <v>16</v>
      </c>
      <c r="Y11" s="2" t="s">
        <v>17</v>
      </c>
      <c r="Z11" s="2" t="s">
        <v>18</v>
      </c>
      <c r="AB11" s="12" t="s">
        <v>51</v>
      </c>
      <c r="AC11" s="13" t="s">
        <v>52</v>
      </c>
      <c r="AD11" s="14" t="s">
        <v>53</v>
      </c>
    </row>
    <row r="12" spans="1:30" x14ac:dyDescent="0.2">
      <c r="A12" s="31"/>
      <c r="B12" s="9">
        <v>0</v>
      </c>
      <c r="C12" s="11">
        <v>69.090981089561339</v>
      </c>
      <c r="D12" s="11">
        <v>68.940981089561333</v>
      </c>
      <c r="E12" s="11">
        <v>68.360981089561335</v>
      </c>
      <c r="F12" s="11">
        <v>69.300981089561333</v>
      </c>
      <c r="G12" s="11">
        <v>69.410981089561332</v>
      </c>
      <c r="H12" s="11">
        <v>69.48098108956134</v>
      </c>
      <c r="I12" s="11">
        <v>70.560981089561338</v>
      </c>
      <c r="J12" s="11">
        <v>70.49098108956133</v>
      </c>
      <c r="K12" s="11">
        <v>70.800981089561333</v>
      </c>
      <c r="L12" s="11">
        <v>70.320981089561343</v>
      </c>
      <c r="M12" s="11">
        <v>69.600981089561344</v>
      </c>
      <c r="N12" s="11">
        <v>69.350981089561344</v>
      </c>
      <c r="O12" s="11">
        <v>69.090981089561339</v>
      </c>
      <c r="P12" s="11">
        <v>68.940981089561333</v>
      </c>
      <c r="Q12" s="11">
        <v>68.360981089561335</v>
      </c>
      <c r="R12" s="11">
        <v>69.300981089561333</v>
      </c>
      <c r="S12" s="11">
        <v>69.410981089561332</v>
      </c>
      <c r="T12" s="11">
        <v>69.48098108956134</v>
      </c>
      <c r="U12" s="11">
        <v>70.560981089561338</v>
      </c>
      <c r="V12" s="11">
        <v>70.49098108956133</v>
      </c>
      <c r="W12" s="11">
        <v>70.800981089561333</v>
      </c>
      <c r="X12" s="11">
        <v>70.320981089561343</v>
      </c>
      <c r="Y12" s="11">
        <v>69.600981089561344</v>
      </c>
      <c r="Z12" s="11">
        <v>69.350981089561344</v>
      </c>
      <c r="AB12" s="15">
        <f t="shared" ref="AB12:AB17" si="3">MAX(C12:Z12)</f>
        <v>70.800981089561333</v>
      </c>
      <c r="AC12" s="16">
        <f t="shared" ref="AC12:AC17" si="4">MIN(C12:Z12)</f>
        <v>68.360981089561335</v>
      </c>
      <c r="AD12" s="17">
        <f>AB12-AC12</f>
        <v>2.4399999999999977</v>
      </c>
    </row>
    <row r="13" spans="1:30" x14ac:dyDescent="0.2">
      <c r="A13" s="31"/>
      <c r="B13" s="9">
        <v>15</v>
      </c>
      <c r="C13" s="11">
        <v>67.910981089561332</v>
      </c>
      <c r="D13" s="11">
        <v>67.760981089561341</v>
      </c>
      <c r="E13" s="11">
        <v>68.280981089561337</v>
      </c>
      <c r="F13" s="11">
        <v>68.640981089561336</v>
      </c>
      <c r="G13" s="11">
        <v>69.190981089561333</v>
      </c>
      <c r="H13" s="11">
        <v>69.190981089561333</v>
      </c>
      <c r="I13" s="11">
        <v>70.670981089561337</v>
      </c>
      <c r="J13" s="11">
        <v>70.37098108956134</v>
      </c>
      <c r="K13" s="11">
        <v>70.390981089561336</v>
      </c>
      <c r="L13" s="11">
        <v>69.850981089561344</v>
      </c>
      <c r="M13" s="11">
        <v>69.200981089561338</v>
      </c>
      <c r="N13" s="11">
        <v>67.880981089561345</v>
      </c>
      <c r="O13" s="11">
        <v>67.660981089561332</v>
      </c>
      <c r="P13" s="11">
        <v>67.890981089561336</v>
      </c>
      <c r="Q13" s="11">
        <v>67.890981089561336</v>
      </c>
      <c r="R13" s="11">
        <v>68.74098108956133</v>
      </c>
      <c r="S13" s="11">
        <v>68.880981089561345</v>
      </c>
      <c r="T13" s="11">
        <v>70.290981089561342</v>
      </c>
      <c r="U13" s="11">
        <v>70.37098108956134</v>
      </c>
      <c r="V13" s="11">
        <v>70.49098108956133</v>
      </c>
      <c r="W13" s="11">
        <v>70.640981089561336</v>
      </c>
      <c r="X13" s="11">
        <v>69.660981089561332</v>
      </c>
      <c r="Y13" s="11">
        <v>69.830981089561334</v>
      </c>
      <c r="Z13" s="11">
        <v>67.99098108956133</v>
      </c>
      <c r="AB13" s="15">
        <f t="shared" si="3"/>
        <v>70.670981089561337</v>
      </c>
      <c r="AC13" s="16">
        <f t="shared" si="4"/>
        <v>67.660981089561332</v>
      </c>
      <c r="AD13" s="17">
        <f t="shared" ref="AD13:AD17" si="5">AB13-AC13</f>
        <v>3.0100000000000051</v>
      </c>
    </row>
    <row r="14" spans="1:30" x14ac:dyDescent="0.2">
      <c r="A14" s="31"/>
      <c r="B14" s="9">
        <v>30</v>
      </c>
      <c r="C14" s="11">
        <v>67.570981089561343</v>
      </c>
      <c r="D14" s="11">
        <v>67.460981089561329</v>
      </c>
      <c r="E14" s="11">
        <v>68.390981089561336</v>
      </c>
      <c r="F14" s="11">
        <v>69.49098108956133</v>
      </c>
      <c r="G14" s="11">
        <v>68.760981089561341</v>
      </c>
      <c r="H14" s="11">
        <v>69.300981089561333</v>
      </c>
      <c r="I14" s="11">
        <v>70.410981089561332</v>
      </c>
      <c r="J14" s="11">
        <v>70.12098108956134</v>
      </c>
      <c r="K14" s="11">
        <v>70.360981089561335</v>
      </c>
      <c r="L14" s="11">
        <v>69.080981089561334</v>
      </c>
      <c r="M14" s="11">
        <v>68.74098108956133</v>
      </c>
      <c r="N14" s="11">
        <v>68.090981089561339</v>
      </c>
      <c r="O14" s="11">
        <v>67.770981089561332</v>
      </c>
      <c r="P14" s="11">
        <v>68.270981089561332</v>
      </c>
      <c r="Q14" s="11">
        <v>67.750981089561336</v>
      </c>
      <c r="R14" s="11">
        <v>69.160981089561332</v>
      </c>
      <c r="S14" s="11">
        <v>69.190981089561333</v>
      </c>
      <c r="T14" s="11">
        <v>69.470981089561334</v>
      </c>
      <c r="U14" s="11">
        <v>70.080981089561334</v>
      </c>
      <c r="V14" s="11">
        <v>70.160981089561332</v>
      </c>
      <c r="W14" s="11">
        <v>70.310981089561338</v>
      </c>
      <c r="X14" s="11">
        <v>69.87098108956134</v>
      </c>
      <c r="Y14" s="11">
        <v>69.560981089561338</v>
      </c>
      <c r="Z14" s="11">
        <v>68.170981089561337</v>
      </c>
      <c r="AB14" s="15">
        <f t="shared" si="3"/>
        <v>70.410981089561332</v>
      </c>
      <c r="AC14" s="16">
        <f t="shared" si="4"/>
        <v>67.460981089561329</v>
      </c>
      <c r="AD14" s="17">
        <f t="shared" si="5"/>
        <v>2.9500000000000028</v>
      </c>
    </row>
    <row r="15" spans="1:30" x14ac:dyDescent="0.2">
      <c r="A15" s="31"/>
      <c r="B15" s="9">
        <v>45</v>
      </c>
      <c r="C15" s="11">
        <v>67.960981089561329</v>
      </c>
      <c r="D15" s="11">
        <v>69.320981089561343</v>
      </c>
      <c r="E15" s="11">
        <v>68.890981089561336</v>
      </c>
      <c r="F15" s="11">
        <v>70.170981089561337</v>
      </c>
      <c r="G15" s="11">
        <v>69.220981089561334</v>
      </c>
      <c r="H15" s="11">
        <v>69.600981089561344</v>
      </c>
      <c r="I15" s="11">
        <v>71.340981089561339</v>
      </c>
      <c r="J15" s="11">
        <v>70.37098108956134</v>
      </c>
      <c r="K15" s="11">
        <v>70.760981089561341</v>
      </c>
      <c r="L15" s="11">
        <v>70.280981089561337</v>
      </c>
      <c r="M15" s="11">
        <v>69.670981089561337</v>
      </c>
      <c r="N15" s="11">
        <v>68.450981089561338</v>
      </c>
      <c r="O15" s="11">
        <v>67.860981089561335</v>
      </c>
      <c r="P15" s="11">
        <v>68.710981089561329</v>
      </c>
      <c r="Q15" s="11">
        <v>68.430981089561328</v>
      </c>
      <c r="R15" s="11">
        <v>69.080981089561334</v>
      </c>
      <c r="S15" s="11">
        <v>69.12098108956134</v>
      </c>
      <c r="T15" s="11">
        <v>68.640981089561336</v>
      </c>
      <c r="U15" s="11">
        <v>69.850981089561344</v>
      </c>
      <c r="V15" s="11">
        <v>69.640981089561336</v>
      </c>
      <c r="W15" s="11">
        <v>70.940981089561333</v>
      </c>
      <c r="X15" s="11">
        <v>70.420981089561337</v>
      </c>
      <c r="Y15" s="11">
        <v>70.570981089561343</v>
      </c>
      <c r="Z15" s="11">
        <v>69.010981089561341</v>
      </c>
      <c r="AB15" s="15">
        <f t="shared" si="3"/>
        <v>71.340981089561339</v>
      </c>
      <c r="AC15" s="16">
        <f t="shared" si="4"/>
        <v>67.860981089561335</v>
      </c>
      <c r="AD15" s="17">
        <f t="shared" si="5"/>
        <v>3.480000000000004</v>
      </c>
    </row>
    <row r="16" spans="1:30" x14ac:dyDescent="0.2">
      <c r="A16" s="31"/>
      <c r="B16" s="9">
        <v>60</v>
      </c>
      <c r="C16" s="11">
        <v>68.220981089561334</v>
      </c>
      <c r="D16" s="11">
        <v>67.310981089561338</v>
      </c>
      <c r="E16" s="11">
        <v>70.180981089561328</v>
      </c>
      <c r="F16" s="11">
        <v>69.62098108956134</v>
      </c>
      <c r="G16" s="11">
        <v>68.280981089561337</v>
      </c>
      <c r="H16" s="11">
        <v>68.680981089561328</v>
      </c>
      <c r="I16" s="11">
        <v>70.580981089561334</v>
      </c>
      <c r="J16" s="11">
        <v>69.540981089561342</v>
      </c>
      <c r="K16" s="11">
        <v>69.510981089561341</v>
      </c>
      <c r="L16" s="11">
        <v>69.320981089561343</v>
      </c>
      <c r="M16" s="11">
        <v>68.880981089561345</v>
      </c>
      <c r="N16" s="11">
        <v>68.300981089561333</v>
      </c>
      <c r="O16" s="11">
        <v>69.170981089561337</v>
      </c>
      <c r="P16" s="11">
        <v>67.460981089561344</v>
      </c>
      <c r="Q16" s="11">
        <v>68.24098108956133</v>
      </c>
      <c r="R16" s="11">
        <v>68.640981089561336</v>
      </c>
      <c r="S16" s="11">
        <v>68.890981089561336</v>
      </c>
      <c r="T16" s="11">
        <v>69.060981089561338</v>
      </c>
      <c r="U16" s="11">
        <v>69.320981089561343</v>
      </c>
      <c r="V16" s="11">
        <v>69.12098108956134</v>
      </c>
      <c r="W16" s="11">
        <v>70.530981089561337</v>
      </c>
      <c r="X16" s="11">
        <v>70.580981089561334</v>
      </c>
      <c r="Y16" s="11">
        <v>70.160981089561332</v>
      </c>
      <c r="Z16" s="11">
        <v>68.960981089561329</v>
      </c>
      <c r="AB16" s="15">
        <f t="shared" si="3"/>
        <v>70.580981089561334</v>
      </c>
      <c r="AC16" s="16">
        <f t="shared" si="4"/>
        <v>67.310981089561338</v>
      </c>
      <c r="AD16" s="17">
        <f t="shared" si="5"/>
        <v>3.269999999999996</v>
      </c>
    </row>
    <row r="17" spans="1:30" x14ac:dyDescent="0.2">
      <c r="A17" s="31"/>
      <c r="B17" s="9">
        <v>70</v>
      </c>
      <c r="C17" s="11">
        <v>66.37098108956134</v>
      </c>
      <c r="D17" s="11">
        <v>66.220981089561334</v>
      </c>
      <c r="E17" s="11">
        <v>67.670981089561337</v>
      </c>
      <c r="F17" s="11">
        <v>67.540981089561342</v>
      </c>
      <c r="G17" s="11">
        <v>66.62098108956134</v>
      </c>
      <c r="H17" s="11">
        <v>66.85098108956133</v>
      </c>
      <c r="I17" s="11">
        <v>68.270981089561332</v>
      </c>
      <c r="J17" s="11">
        <v>67.810981089561338</v>
      </c>
      <c r="K17" s="11">
        <v>67.85098108956133</v>
      </c>
      <c r="L17" s="11">
        <v>67.520981089561332</v>
      </c>
      <c r="M17" s="11">
        <v>67.960981089561329</v>
      </c>
      <c r="N17" s="11">
        <v>66.680981089561342</v>
      </c>
      <c r="O17" s="11">
        <v>66.800981089561333</v>
      </c>
      <c r="P17" s="11">
        <v>66.190981089561333</v>
      </c>
      <c r="Q17" s="11">
        <v>67.190981089561333</v>
      </c>
      <c r="R17" s="11">
        <v>67.130981089561331</v>
      </c>
      <c r="S17" s="11">
        <v>68.010981089561341</v>
      </c>
      <c r="T17" s="11">
        <v>68.210981089561329</v>
      </c>
      <c r="U17" s="11">
        <v>69.37098108956134</v>
      </c>
      <c r="V17" s="11">
        <v>68.660981089561332</v>
      </c>
      <c r="W17" s="11">
        <v>68.090981089561339</v>
      </c>
      <c r="X17" s="11">
        <v>69.170981089561337</v>
      </c>
      <c r="Y17" s="11">
        <v>68.830981089561334</v>
      </c>
      <c r="Z17" s="11">
        <v>67.260981089561341</v>
      </c>
      <c r="AB17" s="15">
        <f t="shared" si="3"/>
        <v>69.37098108956134</v>
      </c>
      <c r="AC17" s="16">
        <f t="shared" si="4"/>
        <v>66.190981089561333</v>
      </c>
      <c r="AD17" s="17">
        <f t="shared" si="5"/>
        <v>3.1800000000000068</v>
      </c>
    </row>
    <row r="18" spans="1:30" ht="15" thickBo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30" x14ac:dyDescent="0.2">
      <c r="A19" s="31" t="s">
        <v>46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  <c r="AB19" s="12" t="s">
        <v>51</v>
      </c>
      <c r="AC19" s="13" t="s">
        <v>52</v>
      </c>
      <c r="AD19" s="14" t="s">
        <v>53</v>
      </c>
    </row>
    <row r="20" spans="1:30" x14ac:dyDescent="0.2">
      <c r="A20" s="31"/>
      <c r="B20" s="9">
        <v>0</v>
      </c>
      <c r="C20" s="11">
        <v>69.756427967513474</v>
      </c>
      <c r="D20" s="11">
        <v>69.676427967513476</v>
      </c>
      <c r="E20" s="11">
        <v>68.706427967513477</v>
      </c>
      <c r="F20" s="11">
        <v>69.496427967513469</v>
      </c>
      <c r="G20" s="11">
        <v>69.646427967513475</v>
      </c>
      <c r="H20" s="11">
        <v>68.956427967513477</v>
      </c>
      <c r="I20" s="11">
        <v>70.256427967513474</v>
      </c>
      <c r="J20" s="11">
        <v>70.256427967513474</v>
      </c>
      <c r="K20" s="11">
        <v>70.036427967513475</v>
      </c>
      <c r="L20" s="11">
        <v>69.616427967513474</v>
      </c>
      <c r="M20" s="11">
        <v>69.126427967513479</v>
      </c>
      <c r="N20" s="11">
        <v>70.126427967513479</v>
      </c>
      <c r="O20" s="11">
        <v>69.756427967513474</v>
      </c>
      <c r="P20" s="11">
        <v>69.676427967513476</v>
      </c>
      <c r="Q20" s="11">
        <v>68.706427967513477</v>
      </c>
      <c r="R20" s="11">
        <v>69.496427967513469</v>
      </c>
      <c r="S20" s="11">
        <v>69.646427967513475</v>
      </c>
      <c r="T20" s="11">
        <v>68.956427967513477</v>
      </c>
      <c r="U20" s="11">
        <v>70.256427967513474</v>
      </c>
      <c r="V20" s="11">
        <v>70.256427967513474</v>
      </c>
      <c r="W20" s="11">
        <v>70.036427967513475</v>
      </c>
      <c r="X20" s="11">
        <v>69.616427967513474</v>
      </c>
      <c r="Y20" s="11">
        <v>69.126427967513479</v>
      </c>
      <c r="Z20" s="11">
        <v>70.126427967513479</v>
      </c>
      <c r="AB20" s="15">
        <f t="shared" ref="AB20:AB25" si="6">MAX(C20:Z20)</f>
        <v>70.256427967513474</v>
      </c>
      <c r="AC20" s="16">
        <f t="shared" ref="AC20:AC25" si="7">MIN(C20:Z20)</f>
        <v>68.706427967513477</v>
      </c>
      <c r="AD20" s="17">
        <f>AB20-AC20</f>
        <v>1.5499999999999972</v>
      </c>
    </row>
    <row r="21" spans="1:30" x14ac:dyDescent="0.2">
      <c r="A21" s="31"/>
      <c r="B21" s="9">
        <v>15</v>
      </c>
      <c r="C21" s="11">
        <v>68.466427967513468</v>
      </c>
      <c r="D21" s="11">
        <v>69.106427967513469</v>
      </c>
      <c r="E21" s="11">
        <v>68.626427967513479</v>
      </c>
      <c r="F21" s="11">
        <v>69.336427967513472</v>
      </c>
      <c r="G21" s="11">
        <v>69.15642796751348</v>
      </c>
      <c r="H21" s="11">
        <v>68.756427967513474</v>
      </c>
      <c r="I21" s="11">
        <v>69.27642796751347</v>
      </c>
      <c r="J21" s="11">
        <v>69.106427967513469</v>
      </c>
      <c r="K21" s="11">
        <v>69.116427967513474</v>
      </c>
      <c r="L21" s="11">
        <v>68.676427967513476</v>
      </c>
      <c r="M21" s="11">
        <v>68.146427967513475</v>
      </c>
      <c r="N21" s="11">
        <v>69.27642796751347</v>
      </c>
      <c r="O21" s="11">
        <v>69.206427967513477</v>
      </c>
      <c r="P21" s="11">
        <v>68.706427967513477</v>
      </c>
      <c r="Q21" s="11">
        <v>68.216427967513468</v>
      </c>
      <c r="R21" s="11">
        <v>68.726427967513473</v>
      </c>
      <c r="S21" s="11">
        <v>68.716427967513468</v>
      </c>
      <c r="T21" s="11">
        <v>67.956427967513477</v>
      </c>
      <c r="U21" s="11">
        <v>69.916427967513471</v>
      </c>
      <c r="V21" s="11">
        <v>69.02642796751347</v>
      </c>
      <c r="W21" s="11">
        <v>68.856427967513469</v>
      </c>
      <c r="X21" s="11">
        <v>69.036427967513475</v>
      </c>
      <c r="Y21" s="11">
        <v>67.946427967513472</v>
      </c>
      <c r="Z21" s="11">
        <v>69.316427967513476</v>
      </c>
      <c r="AB21" s="15">
        <f t="shared" si="6"/>
        <v>69.916427967513471</v>
      </c>
      <c r="AC21" s="16">
        <f t="shared" si="7"/>
        <v>67.946427967513472</v>
      </c>
      <c r="AD21" s="17">
        <f t="shared" ref="AD21:AD25" si="8">AB21-AC21</f>
        <v>1.9699999999999989</v>
      </c>
    </row>
    <row r="22" spans="1:30" x14ac:dyDescent="0.2">
      <c r="A22" s="31"/>
      <c r="B22" s="9">
        <v>30</v>
      </c>
      <c r="C22" s="11">
        <v>68.446427967513472</v>
      </c>
      <c r="D22" s="11">
        <v>68.006427967513474</v>
      </c>
      <c r="E22" s="11">
        <v>68.196427967513472</v>
      </c>
      <c r="F22" s="11">
        <v>69.096427967513478</v>
      </c>
      <c r="G22" s="11">
        <v>69.706427967513477</v>
      </c>
      <c r="H22" s="11">
        <v>68.476427967513473</v>
      </c>
      <c r="I22" s="11">
        <v>69.766427967513465</v>
      </c>
      <c r="J22" s="11">
        <v>69.506427967513474</v>
      </c>
      <c r="K22" s="11">
        <v>68.596427967513478</v>
      </c>
      <c r="L22" s="11">
        <v>68.446427967513472</v>
      </c>
      <c r="M22" s="11">
        <v>67.63642796751347</v>
      </c>
      <c r="N22" s="11">
        <v>68.596427967513478</v>
      </c>
      <c r="O22" s="11">
        <v>68.556427967513471</v>
      </c>
      <c r="P22" s="11">
        <v>67.646427967513475</v>
      </c>
      <c r="Q22" s="11">
        <v>68.38642796751347</v>
      </c>
      <c r="R22" s="11">
        <v>68.576427967513467</v>
      </c>
      <c r="S22" s="11">
        <v>68.666427967513471</v>
      </c>
      <c r="T22" s="11">
        <v>68.186427967513481</v>
      </c>
      <c r="U22" s="11">
        <v>69.626427967513479</v>
      </c>
      <c r="V22" s="11">
        <v>69.506427967513474</v>
      </c>
      <c r="W22" s="11">
        <v>68.536427967513475</v>
      </c>
      <c r="X22" s="11">
        <v>68.576427967513467</v>
      </c>
      <c r="Y22" s="11">
        <v>67.996427967513469</v>
      </c>
      <c r="Z22" s="11">
        <v>68.38642796751347</v>
      </c>
      <c r="AB22" s="15">
        <f t="shared" si="6"/>
        <v>69.766427967513465</v>
      </c>
      <c r="AC22" s="16">
        <f t="shared" si="7"/>
        <v>67.63642796751347</v>
      </c>
      <c r="AD22" s="17">
        <f t="shared" si="8"/>
        <v>2.1299999999999955</v>
      </c>
    </row>
    <row r="23" spans="1:30" x14ac:dyDescent="0.2">
      <c r="A23" s="31"/>
      <c r="B23" s="9">
        <v>45</v>
      </c>
      <c r="C23" s="11">
        <v>68.496427967513469</v>
      </c>
      <c r="D23" s="11">
        <v>69.316427967513476</v>
      </c>
      <c r="E23" s="11">
        <v>69.336427967513472</v>
      </c>
      <c r="F23" s="11">
        <v>69.686427967513481</v>
      </c>
      <c r="G23" s="11">
        <v>69.976427967513473</v>
      </c>
      <c r="H23" s="11">
        <v>68.826427967513467</v>
      </c>
      <c r="I23" s="11">
        <v>69.296427967513466</v>
      </c>
      <c r="J23" s="11">
        <v>69.426427967513476</v>
      </c>
      <c r="K23" s="11">
        <v>68.566427967513476</v>
      </c>
      <c r="L23" s="11">
        <v>68.546427967513466</v>
      </c>
      <c r="M23" s="11">
        <v>68.096427967513478</v>
      </c>
      <c r="N23" s="11">
        <v>68.116427967513474</v>
      </c>
      <c r="O23" s="11">
        <v>68.016427967513465</v>
      </c>
      <c r="P23" s="11">
        <v>67.346427967513478</v>
      </c>
      <c r="Q23" s="11">
        <v>68.536427967513475</v>
      </c>
      <c r="R23" s="11">
        <v>68.716427967513468</v>
      </c>
      <c r="S23" s="11">
        <v>68.366427967513474</v>
      </c>
      <c r="T23" s="11">
        <v>68.866427967513474</v>
      </c>
      <c r="U23" s="11">
        <v>69.356427967513469</v>
      </c>
      <c r="V23" s="11">
        <v>69.986427967513478</v>
      </c>
      <c r="W23" s="11">
        <v>69.236427967513478</v>
      </c>
      <c r="X23" s="11">
        <v>69.496427967513469</v>
      </c>
      <c r="Y23" s="11">
        <v>68.596427967513478</v>
      </c>
      <c r="Z23" s="11">
        <v>69.206427967513477</v>
      </c>
      <c r="AB23" s="15">
        <f t="shared" si="6"/>
        <v>69.986427967513478</v>
      </c>
      <c r="AC23" s="16">
        <f t="shared" si="7"/>
        <v>67.346427967513478</v>
      </c>
      <c r="AD23" s="17">
        <f t="shared" si="8"/>
        <v>2.6400000000000006</v>
      </c>
    </row>
    <row r="24" spans="1:30" x14ac:dyDescent="0.2">
      <c r="A24" s="31"/>
      <c r="B24" s="9">
        <v>60</v>
      </c>
      <c r="C24" s="11">
        <v>67.676427967513476</v>
      </c>
      <c r="D24" s="11">
        <v>69.126427967513479</v>
      </c>
      <c r="E24" s="11">
        <v>67.77642796751347</v>
      </c>
      <c r="F24" s="11">
        <v>69.686427967513481</v>
      </c>
      <c r="G24" s="11">
        <v>69.496427967513469</v>
      </c>
      <c r="H24" s="11">
        <v>68.516427967513465</v>
      </c>
      <c r="I24" s="11">
        <v>69.986427967513478</v>
      </c>
      <c r="J24" s="11">
        <v>69.996427967513469</v>
      </c>
      <c r="K24" s="11">
        <v>69.716427967513468</v>
      </c>
      <c r="L24" s="11">
        <v>70.076427967513467</v>
      </c>
      <c r="M24" s="11">
        <v>68.566427967513476</v>
      </c>
      <c r="N24" s="11">
        <v>68.466427967513482</v>
      </c>
      <c r="O24" s="11">
        <v>68.446427967513472</v>
      </c>
      <c r="P24" s="11">
        <v>68.02642796751347</v>
      </c>
      <c r="Q24" s="11">
        <v>68.116427967513474</v>
      </c>
      <c r="R24" s="11">
        <v>68.966427967513468</v>
      </c>
      <c r="S24" s="11">
        <v>68.486427967513478</v>
      </c>
      <c r="T24" s="11">
        <v>68.496427967513469</v>
      </c>
      <c r="U24" s="11">
        <v>70.016427967513465</v>
      </c>
      <c r="V24" s="11">
        <v>69.796427967513466</v>
      </c>
      <c r="W24" s="11">
        <v>70.586427967513472</v>
      </c>
      <c r="X24" s="11">
        <v>70.446427967513472</v>
      </c>
      <c r="Y24" s="11">
        <v>70.126427967513479</v>
      </c>
      <c r="Z24" s="11">
        <v>68.65642796751348</v>
      </c>
      <c r="AB24" s="15">
        <f t="shared" si="6"/>
        <v>70.586427967513472</v>
      </c>
      <c r="AC24" s="16">
        <f t="shared" si="7"/>
        <v>67.676427967513476</v>
      </c>
      <c r="AD24" s="17">
        <f t="shared" si="8"/>
        <v>2.9099999999999966</v>
      </c>
    </row>
    <row r="25" spans="1:30" x14ac:dyDescent="0.2">
      <c r="A25" s="31"/>
      <c r="B25" s="9">
        <v>70</v>
      </c>
      <c r="C25" s="11">
        <v>67.086427967513472</v>
      </c>
      <c r="D25" s="11">
        <v>67.946427967513472</v>
      </c>
      <c r="E25" s="11">
        <v>66.626427967513479</v>
      </c>
      <c r="F25" s="11">
        <v>67.306427967513471</v>
      </c>
      <c r="G25" s="11">
        <v>66.88642796751347</v>
      </c>
      <c r="H25" s="11">
        <v>66.676427967513476</v>
      </c>
      <c r="I25" s="11">
        <v>68.02642796751347</v>
      </c>
      <c r="J25" s="11">
        <v>67.666427967513471</v>
      </c>
      <c r="K25" s="11">
        <v>67.846427967513478</v>
      </c>
      <c r="L25" s="11">
        <v>68.196427967513472</v>
      </c>
      <c r="M25" s="11">
        <v>67.186427967513481</v>
      </c>
      <c r="N25" s="11">
        <v>66.836427967513472</v>
      </c>
      <c r="O25" s="11">
        <v>66.496427967513483</v>
      </c>
      <c r="P25" s="11">
        <v>67.546427967513466</v>
      </c>
      <c r="Q25" s="11">
        <v>67.446427967513472</v>
      </c>
      <c r="R25" s="11">
        <v>68.346427967513478</v>
      </c>
      <c r="S25" s="11">
        <v>67.826427967513467</v>
      </c>
      <c r="T25" s="11">
        <v>66.916427967513471</v>
      </c>
      <c r="U25" s="11">
        <v>68.256427967513474</v>
      </c>
      <c r="V25" s="11">
        <v>68.096427967513478</v>
      </c>
      <c r="W25" s="11">
        <v>68.916427967513471</v>
      </c>
      <c r="X25" s="11">
        <v>68.736427967513478</v>
      </c>
      <c r="Y25" s="11">
        <v>68.90642796751348</v>
      </c>
      <c r="Z25" s="11">
        <v>67.746427967513483</v>
      </c>
      <c r="AB25" s="15">
        <f t="shared" si="6"/>
        <v>68.916427967513471</v>
      </c>
      <c r="AC25" s="16">
        <f t="shared" si="7"/>
        <v>66.496427967513483</v>
      </c>
      <c r="AD25" s="17">
        <f t="shared" si="8"/>
        <v>2.4199999999999875</v>
      </c>
    </row>
    <row r="26" spans="1:30" ht="15" thickBot="1" x14ac:dyDescent="0.2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30" x14ac:dyDescent="0.2">
      <c r="A27" s="31" t="s">
        <v>47</v>
      </c>
      <c r="B27" s="9" t="s">
        <v>26</v>
      </c>
      <c r="C27" s="2" t="s">
        <v>27</v>
      </c>
      <c r="D27" s="2" t="s">
        <v>28</v>
      </c>
      <c r="E27" s="2" t="s">
        <v>29</v>
      </c>
      <c r="F27" s="2" t="s">
        <v>30</v>
      </c>
      <c r="G27" s="2" t="s">
        <v>31</v>
      </c>
      <c r="H27" s="2" t="s">
        <v>0</v>
      </c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  <c r="P27" s="2" t="s">
        <v>8</v>
      </c>
      <c r="Q27" s="2" t="s">
        <v>9</v>
      </c>
      <c r="R27" s="2" t="s">
        <v>10</v>
      </c>
      <c r="S27" s="2" t="s">
        <v>11</v>
      </c>
      <c r="T27" s="2" t="s">
        <v>12</v>
      </c>
      <c r="U27" s="2" t="s">
        <v>13</v>
      </c>
      <c r="V27" s="2" t="s">
        <v>14</v>
      </c>
      <c r="W27" s="2" t="s">
        <v>15</v>
      </c>
      <c r="X27" s="2" t="s">
        <v>16</v>
      </c>
      <c r="Y27" s="2" t="s">
        <v>17</v>
      </c>
      <c r="Z27" s="2" t="s">
        <v>18</v>
      </c>
      <c r="AB27" s="12" t="s">
        <v>51</v>
      </c>
      <c r="AC27" s="13" t="s">
        <v>52</v>
      </c>
      <c r="AD27" s="14" t="s">
        <v>53</v>
      </c>
    </row>
    <row r="28" spans="1:30" x14ac:dyDescent="0.2">
      <c r="A28" s="31"/>
      <c r="B28" s="9">
        <v>0</v>
      </c>
      <c r="C28" s="11">
        <v>70.031305347738524</v>
      </c>
      <c r="D28" s="11">
        <v>69.971305347738522</v>
      </c>
      <c r="E28" s="11">
        <v>69.391305347738523</v>
      </c>
      <c r="F28" s="11">
        <v>69.791305347738529</v>
      </c>
      <c r="G28" s="11">
        <v>69.921305347738524</v>
      </c>
      <c r="H28" s="11">
        <v>69.781305347738524</v>
      </c>
      <c r="I28" s="11">
        <v>70.771305347738519</v>
      </c>
      <c r="J28" s="11">
        <v>70.741305347738518</v>
      </c>
      <c r="K28" s="11">
        <v>70.541305347738529</v>
      </c>
      <c r="L28" s="11">
        <v>70.101305347738517</v>
      </c>
      <c r="M28" s="11">
        <v>69.971305347738522</v>
      </c>
      <c r="N28" s="11">
        <v>70.471305347738522</v>
      </c>
      <c r="O28" s="11">
        <v>70.031305347738524</v>
      </c>
      <c r="P28" s="11">
        <v>69.971305347738522</v>
      </c>
      <c r="Q28" s="11">
        <v>69.891305347738523</v>
      </c>
      <c r="R28" s="11">
        <v>70.291305347738529</v>
      </c>
      <c r="S28" s="11">
        <v>70.421305347738524</v>
      </c>
      <c r="T28" s="11">
        <v>69.781305347738524</v>
      </c>
      <c r="U28" s="11">
        <v>70.771305347738519</v>
      </c>
      <c r="V28" s="11">
        <v>70.741305347738518</v>
      </c>
      <c r="W28" s="11">
        <v>71.041305347738529</v>
      </c>
      <c r="X28" s="11">
        <v>70.601305347738517</v>
      </c>
      <c r="Y28" s="11">
        <v>70.471305347738522</v>
      </c>
      <c r="Z28" s="11">
        <v>70.471305347738522</v>
      </c>
      <c r="AB28" s="15">
        <f t="shared" ref="AB28:AB33" si="9">MAX(C28:Z28)</f>
        <v>71.041305347738529</v>
      </c>
      <c r="AC28" s="16">
        <f t="shared" ref="AC28:AC33" si="10">MIN(C28:Z28)</f>
        <v>69.391305347738523</v>
      </c>
      <c r="AD28" s="17">
        <f>AB28-AC28</f>
        <v>1.6500000000000057</v>
      </c>
    </row>
    <row r="29" spans="1:30" x14ac:dyDescent="0.2">
      <c r="A29" s="31"/>
      <c r="B29" s="9">
        <v>15</v>
      </c>
      <c r="C29" s="11">
        <v>68.951305347738526</v>
      </c>
      <c r="D29" s="11">
        <v>69.461305347738517</v>
      </c>
      <c r="E29" s="11">
        <v>68.391305347738523</v>
      </c>
      <c r="F29" s="11">
        <v>69.001305347738523</v>
      </c>
      <c r="G29" s="11">
        <v>69.241305347738518</v>
      </c>
      <c r="H29" s="11">
        <v>69.80130534773852</v>
      </c>
      <c r="I29" s="11">
        <v>70.491305347738518</v>
      </c>
      <c r="J29" s="11">
        <v>70.951305347738526</v>
      </c>
      <c r="K29" s="11">
        <v>70.351305347738517</v>
      </c>
      <c r="L29" s="11">
        <v>70.181305347738515</v>
      </c>
      <c r="M29" s="11">
        <v>69.011305347738528</v>
      </c>
      <c r="N29" s="11">
        <v>69.011305347738528</v>
      </c>
      <c r="O29" s="11">
        <v>68.681305347738515</v>
      </c>
      <c r="P29" s="11">
        <v>68.391305347738523</v>
      </c>
      <c r="Q29" s="11">
        <v>69.101305347738517</v>
      </c>
      <c r="R29" s="11">
        <v>69.651305347738514</v>
      </c>
      <c r="S29" s="11">
        <v>69.641305347738523</v>
      </c>
      <c r="T29" s="11">
        <v>69.721305347738522</v>
      </c>
      <c r="U29" s="11">
        <v>71.001305347738523</v>
      </c>
      <c r="V29" s="11">
        <v>70.881305347738518</v>
      </c>
      <c r="W29" s="11">
        <v>70.871305347738513</v>
      </c>
      <c r="X29" s="11">
        <v>70.331305347738521</v>
      </c>
      <c r="Y29" s="11">
        <v>70.081305347738521</v>
      </c>
      <c r="Z29" s="11">
        <v>70.081305347738521</v>
      </c>
      <c r="AB29" s="15">
        <f t="shared" si="9"/>
        <v>71.001305347738523</v>
      </c>
      <c r="AC29" s="16">
        <f t="shared" si="10"/>
        <v>68.391305347738523</v>
      </c>
      <c r="AD29" s="17">
        <f t="shared" ref="AD29:AD33" si="11">AB29-AC29</f>
        <v>2.6099999999999994</v>
      </c>
    </row>
    <row r="30" spans="1:30" x14ac:dyDescent="0.2">
      <c r="A30" s="31"/>
      <c r="B30" s="9">
        <v>30</v>
      </c>
      <c r="C30" s="11">
        <v>69.311305347738525</v>
      </c>
      <c r="D30" s="11">
        <v>69.991305347738518</v>
      </c>
      <c r="E30" s="11">
        <v>68.061305347738525</v>
      </c>
      <c r="F30" s="11">
        <v>68.041305347738529</v>
      </c>
      <c r="G30" s="11">
        <v>69.341305347738512</v>
      </c>
      <c r="H30" s="11">
        <v>69.641305347738523</v>
      </c>
      <c r="I30" s="11">
        <v>70.69130534773852</v>
      </c>
      <c r="J30" s="11">
        <v>70.451305347738526</v>
      </c>
      <c r="K30" s="11">
        <v>69.951305347738526</v>
      </c>
      <c r="L30" s="11">
        <v>69.221305347738522</v>
      </c>
      <c r="M30" s="11">
        <v>68.901305347738514</v>
      </c>
      <c r="N30" s="11">
        <v>69.401305347738514</v>
      </c>
      <c r="O30" s="11">
        <v>69.011305347738528</v>
      </c>
      <c r="P30" s="11">
        <v>69.651305347738514</v>
      </c>
      <c r="Q30" s="11">
        <v>68.291305347738529</v>
      </c>
      <c r="R30" s="11">
        <v>69.201305347738526</v>
      </c>
      <c r="S30" s="11">
        <v>69.831305347738521</v>
      </c>
      <c r="T30" s="11">
        <v>69.30130534773852</v>
      </c>
      <c r="U30" s="11">
        <v>70.561305347738525</v>
      </c>
      <c r="V30" s="11">
        <v>70.121305347738513</v>
      </c>
      <c r="W30" s="11">
        <v>70.571305347738516</v>
      </c>
      <c r="X30" s="11">
        <v>69.80130534773852</v>
      </c>
      <c r="Y30" s="11">
        <v>69.591305347738512</v>
      </c>
      <c r="Z30" s="11">
        <v>70.091305347738512</v>
      </c>
      <c r="AB30" s="15">
        <f t="shared" si="9"/>
        <v>70.69130534773852</v>
      </c>
      <c r="AC30" s="16">
        <f t="shared" si="10"/>
        <v>68.041305347738529</v>
      </c>
      <c r="AD30" s="17">
        <f t="shared" si="11"/>
        <v>2.6499999999999915</v>
      </c>
    </row>
    <row r="31" spans="1:30" x14ac:dyDescent="0.2">
      <c r="A31" s="31"/>
      <c r="B31" s="9">
        <v>45</v>
      </c>
      <c r="C31" s="11">
        <v>68.19130534773852</v>
      </c>
      <c r="D31" s="11">
        <v>69.081305347738521</v>
      </c>
      <c r="E31" s="11">
        <v>67.681305347738515</v>
      </c>
      <c r="F31" s="11">
        <v>68.541305347738529</v>
      </c>
      <c r="G31" s="11">
        <v>69.451305347738526</v>
      </c>
      <c r="H31" s="11">
        <v>70.491305347738518</v>
      </c>
      <c r="I31" s="11">
        <v>70.471305347738522</v>
      </c>
      <c r="J31" s="11">
        <v>70.761305347738528</v>
      </c>
      <c r="K31" s="11">
        <v>70.181305347738515</v>
      </c>
      <c r="L31" s="11">
        <v>68.94130534773852</v>
      </c>
      <c r="M31" s="11">
        <v>68.931305347738515</v>
      </c>
      <c r="N31" s="11">
        <v>69.431305347738515</v>
      </c>
      <c r="O31" s="11">
        <v>69.161305347738519</v>
      </c>
      <c r="P31" s="11">
        <v>67.94130534773852</v>
      </c>
      <c r="Q31" s="11">
        <v>68.371305347738513</v>
      </c>
      <c r="R31" s="11">
        <v>68.731305347738527</v>
      </c>
      <c r="S31" s="11">
        <v>69.291305347738529</v>
      </c>
      <c r="T31" s="11">
        <v>69.211305347738517</v>
      </c>
      <c r="U31" s="11">
        <v>69.661305347738519</v>
      </c>
      <c r="V31" s="11">
        <v>69.711305347738517</v>
      </c>
      <c r="W31" s="11">
        <v>70.341305347738512</v>
      </c>
      <c r="X31" s="11">
        <v>70.271305347738519</v>
      </c>
      <c r="Y31" s="11">
        <v>70.071305347738516</v>
      </c>
      <c r="Z31" s="11">
        <v>69.571305347738516</v>
      </c>
      <c r="AB31" s="15">
        <f t="shared" si="9"/>
        <v>70.761305347738528</v>
      </c>
      <c r="AC31" s="16">
        <f t="shared" si="10"/>
        <v>67.681305347738515</v>
      </c>
      <c r="AD31" s="17">
        <f t="shared" si="11"/>
        <v>3.0800000000000125</v>
      </c>
    </row>
    <row r="32" spans="1:30" x14ac:dyDescent="0.2">
      <c r="A32" s="31"/>
      <c r="B32" s="9">
        <v>60</v>
      </c>
      <c r="C32" s="11">
        <v>68.361305347738522</v>
      </c>
      <c r="D32" s="11">
        <v>69.371305347738513</v>
      </c>
      <c r="E32" s="11">
        <v>69.721305347738522</v>
      </c>
      <c r="F32" s="11">
        <v>68.921305347738524</v>
      </c>
      <c r="G32" s="11">
        <v>70.011305347738528</v>
      </c>
      <c r="H32" s="11">
        <v>69.931305347738515</v>
      </c>
      <c r="I32" s="11">
        <v>70.421305347738524</v>
      </c>
      <c r="J32" s="11">
        <v>69.931305347738515</v>
      </c>
      <c r="K32" s="11">
        <v>70.121305347738513</v>
      </c>
      <c r="L32" s="11">
        <v>68.591305347738512</v>
      </c>
      <c r="M32" s="11">
        <v>69.481305347738527</v>
      </c>
      <c r="N32" s="11">
        <v>70.481305347738527</v>
      </c>
      <c r="O32" s="11">
        <v>68.371305347738527</v>
      </c>
      <c r="P32" s="11">
        <v>69.361305347738522</v>
      </c>
      <c r="Q32" s="11">
        <v>68.931305347738515</v>
      </c>
      <c r="R32" s="11">
        <v>69.281305347738524</v>
      </c>
      <c r="S32" s="11">
        <v>69.351305347738517</v>
      </c>
      <c r="T32" s="11">
        <v>68.771305347738519</v>
      </c>
      <c r="U32" s="11">
        <v>70.251305347738523</v>
      </c>
      <c r="V32" s="11">
        <v>69.991305347738518</v>
      </c>
      <c r="W32" s="11">
        <v>71.571305347738516</v>
      </c>
      <c r="X32" s="11">
        <v>70.921305347738524</v>
      </c>
      <c r="Y32" s="11">
        <v>71.231305347738527</v>
      </c>
      <c r="Z32" s="11">
        <v>70.231305347738527</v>
      </c>
      <c r="AB32" s="15">
        <f t="shared" si="9"/>
        <v>71.571305347738516</v>
      </c>
      <c r="AC32" s="16">
        <f t="shared" si="10"/>
        <v>68.361305347738522</v>
      </c>
      <c r="AD32" s="17">
        <f t="shared" si="11"/>
        <v>3.2099999999999937</v>
      </c>
    </row>
    <row r="33" spans="1:30" x14ac:dyDescent="0.2">
      <c r="A33" s="31"/>
      <c r="B33" s="9">
        <v>70</v>
      </c>
      <c r="C33" s="11">
        <v>67.411305347738519</v>
      </c>
      <c r="D33" s="11">
        <v>68.811305347738525</v>
      </c>
      <c r="E33" s="11">
        <v>67.321305347738516</v>
      </c>
      <c r="F33" s="11">
        <v>67.381305347738518</v>
      </c>
      <c r="G33" s="11">
        <v>68.771305347738519</v>
      </c>
      <c r="H33" s="11">
        <v>68.201305347738526</v>
      </c>
      <c r="I33" s="11">
        <v>68.921305347738524</v>
      </c>
      <c r="J33" s="11">
        <v>68.311305347738525</v>
      </c>
      <c r="K33" s="11">
        <v>68.371305347738513</v>
      </c>
      <c r="L33" s="11">
        <v>66.851305347738517</v>
      </c>
      <c r="M33" s="11">
        <v>67.321305347738516</v>
      </c>
      <c r="N33" s="11">
        <v>68.321305347738516</v>
      </c>
      <c r="O33" s="11">
        <v>67.80130534773852</v>
      </c>
      <c r="P33" s="11">
        <v>68.411305347738519</v>
      </c>
      <c r="Q33" s="11">
        <v>68.471305347738522</v>
      </c>
      <c r="R33" s="11">
        <v>68.841305347738526</v>
      </c>
      <c r="S33" s="11">
        <v>68.791305347738515</v>
      </c>
      <c r="T33" s="11">
        <v>67.821305347738516</v>
      </c>
      <c r="U33" s="11">
        <v>69.421305347738524</v>
      </c>
      <c r="V33" s="11">
        <v>68.831305347738521</v>
      </c>
      <c r="W33" s="11">
        <v>69.921305347738524</v>
      </c>
      <c r="X33" s="11">
        <v>69.351305347738517</v>
      </c>
      <c r="Y33" s="11">
        <v>69.421305347738524</v>
      </c>
      <c r="Z33" s="11">
        <v>69.421305347738524</v>
      </c>
      <c r="AB33" s="15">
        <f t="shared" si="9"/>
        <v>69.921305347738524</v>
      </c>
      <c r="AC33" s="16">
        <f t="shared" si="10"/>
        <v>66.851305347738517</v>
      </c>
      <c r="AD33" s="17">
        <f t="shared" si="11"/>
        <v>3.0700000000000074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honeticPr fontId="2" type="noConversion"/>
  <conditionalFormatting sqref="AD4:AD9">
    <cfRule type="cellIs" dxfId="3" priority="4" operator="greaterThan">
      <formula>4</formula>
    </cfRule>
  </conditionalFormatting>
  <conditionalFormatting sqref="AD12:AD17">
    <cfRule type="cellIs" dxfId="2" priority="3" operator="greaterThan">
      <formula>4</formula>
    </cfRule>
  </conditionalFormatting>
  <conditionalFormatting sqref="AD20:AD25">
    <cfRule type="cellIs" dxfId="1" priority="2" operator="greaterThan">
      <formula>4</formula>
    </cfRule>
  </conditionalFormatting>
  <conditionalFormatting sqref="AD28:AD33">
    <cfRule type="cellIs" dxfId="0" priority="1" operator="greater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9535-D8B2-4B83-956A-49733732348E}">
  <dimension ref="A1:I4"/>
  <sheetViews>
    <sheetView workbookViewId="0">
      <selection activeCell="O12" sqref="O12"/>
    </sheetView>
  </sheetViews>
  <sheetFormatPr defaultRowHeight="14.25" x14ac:dyDescent="0.2"/>
  <cols>
    <col min="1" max="1" width="13.5" bestFit="1" customWidth="1"/>
  </cols>
  <sheetData>
    <row r="1" spans="1:9" x14ac:dyDescent="0.2">
      <c r="A1" s="9" t="s">
        <v>57</v>
      </c>
      <c r="B1" s="2">
        <v>10.824999999999999</v>
      </c>
      <c r="C1" s="2">
        <v>11.074999999999999</v>
      </c>
      <c r="D1" s="2">
        <v>11.324999999999999</v>
      </c>
      <c r="E1" s="2">
        <v>11.574999999999999</v>
      </c>
      <c r="F1" s="2">
        <v>11.824999999999999</v>
      </c>
      <c r="G1" s="2">
        <v>12.074999999999999</v>
      </c>
      <c r="H1" s="2">
        <v>12.324999999999999</v>
      </c>
      <c r="I1" s="2">
        <v>12.574999999999999</v>
      </c>
    </row>
    <row r="2" spans="1:9" x14ac:dyDescent="0.2">
      <c r="A2" s="9" t="s">
        <v>58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</row>
    <row r="3" spans="1:9" x14ac:dyDescent="0.2">
      <c r="A3" s="9" t="s">
        <v>59</v>
      </c>
      <c r="B3" s="22">
        <v>4.6364279675134625</v>
      </c>
      <c r="C3" s="22">
        <v>6.5164279675135006</v>
      </c>
      <c r="D3" s="22">
        <v>6.0164302904176381</v>
      </c>
      <c r="E3" s="22">
        <v>5.4712384572260433</v>
      </c>
      <c r="F3" s="22">
        <v>5.419346640419576</v>
      </c>
      <c r="G3" s="22">
        <v>5.8725084354181334</v>
      </c>
      <c r="H3" s="22">
        <v>6.2285488525332582</v>
      </c>
      <c r="I3" s="22">
        <v>6.6794122265817109</v>
      </c>
    </row>
    <row r="4" spans="1:9" x14ac:dyDescent="0.2">
      <c r="A4" s="9" t="s">
        <v>60</v>
      </c>
      <c r="B4" s="22">
        <v>7.6364279675134625</v>
      </c>
      <c r="C4" s="22">
        <v>9.5164279675135006</v>
      </c>
      <c r="D4" s="22">
        <v>9.0164302904176381</v>
      </c>
      <c r="E4" s="22">
        <v>8.4712384572260433</v>
      </c>
      <c r="F4" s="22">
        <v>8.419346640419576</v>
      </c>
      <c r="G4" s="22">
        <v>8.8725084354181334</v>
      </c>
      <c r="H4" s="22">
        <v>9.2285488525332582</v>
      </c>
      <c r="I4" s="22">
        <v>9.6794122265817109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接收增益</vt:lpstr>
      <vt:lpstr>发射EIRP</vt:lpstr>
      <vt:lpstr>接收GT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2025-05-31T02:42:00Z</dcterms:modified>
</cp:coreProperties>
</file>